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01-DATA-USER\02. XÂY DỰNG, BAN HÀNH TÀI LIỆU\3. BAN HÀNH\T09.2023\Bộ tài liệu PM\"/>
    </mc:Choice>
  </mc:AlternateContent>
  <xr:revisionPtr revIDLastSave="0" documentId="13_ncr:1_{B7790F1E-6F18-4028-9F75-A6683C9CDA4E}" xr6:coauthVersionLast="47" xr6:coauthVersionMax="47" xr10:uidLastSave="{00000000-0000-0000-0000-000000000000}"/>
  <bookViews>
    <workbookView xWindow="-110" yWindow="-110" windowWidth="19420" windowHeight="10300" xr2:uid="{6EDAA3BA-ECC9-4187-8799-F97538F9382E}"/>
  </bookViews>
  <sheets>
    <sheet name="Cover" sheetId="5" r:id="rId1"/>
    <sheet name="CSS_AMS" sheetId="3" r:id="rId2"/>
    <sheet name="CSS_Infra" sheetId="6" r:id="rId3"/>
    <sheet name="CSS mail template" sheetId="9" r:id="rId4"/>
    <sheet name="CMCG's Feedback" sheetId="10" r:id="rId5"/>
    <sheet name="CSS Point Regulation_AMS" sheetId="7" r:id="rId6"/>
    <sheet name="CSS Point Regulation_Infra" sheetId="8" r:id="rId7"/>
    <sheet name="Document history" sheetId="4" state="hidden" r:id="rId8"/>
  </sheets>
  <definedNames>
    <definedName name="_xlnm.Print_Area" localSheetId="5">'CSS Point Regulation_AMS'!$A$1:$G$40</definedName>
    <definedName name="_xlnm.Print_Area" localSheetId="6">'CSS Point Regulation_Infra'!$A$1:$G$33</definedName>
    <definedName name="_xlnm.Print_Area" localSheetId="7">'Document history'!$A$1:$F$17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8" l="1"/>
  <c r="C24" i="8"/>
  <c r="C20" i="8"/>
  <c r="C17" i="8" a="1"/>
  <c r="C17" i="8" s="1"/>
  <c r="C34" i="7"/>
  <c r="C24" i="7"/>
  <c r="C20" i="7"/>
  <c r="C17" i="7" a="1"/>
  <c r="C17" i="7" s="1"/>
  <c r="A20" i="7"/>
  <c r="B32" i="8" l="1"/>
  <c r="B31" i="8"/>
  <c r="B29" i="8"/>
  <c r="B28" i="8"/>
  <c r="B27" i="8"/>
  <c r="B26" i="8"/>
  <c r="B25" i="8"/>
  <c r="B23" i="8"/>
  <c r="B22" i="8"/>
  <c r="B21" i="8"/>
  <c r="B19" i="8"/>
  <c r="C18" i="8" s="1"/>
  <c r="B37" i="7"/>
  <c r="B36" i="7"/>
  <c r="B35" i="7"/>
  <c r="B33" i="7"/>
  <c r="B32" i="7"/>
  <c r="B31" i="7"/>
  <c r="B30" i="7"/>
  <c r="B29" i="7"/>
  <c r="B28" i="7"/>
  <c r="B27" i="7"/>
  <c r="B26" i="7"/>
  <c r="B25" i="7"/>
  <c r="B23" i="7"/>
  <c r="B22" i="7"/>
  <c r="B21" i="7"/>
  <c r="B19" i="7"/>
  <c r="C18" i="7" s="1"/>
  <c r="A36" i="7"/>
  <c r="A34" i="7"/>
  <c r="A35" i="7"/>
  <c r="A31" i="7"/>
  <c r="A32" i="7"/>
  <c r="A30" i="7"/>
  <c r="A28" i="7"/>
  <c r="A26" i="7"/>
  <c r="A27" i="7"/>
  <c r="A19" i="7"/>
  <c r="A21" i="7"/>
  <c r="A22" i="7"/>
  <c r="A23" i="7"/>
  <c r="A24" i="7"/>
  <c r="A25" i="7"/>
  <c r="A18" i="7"/>
  <c r="L7" i="6" a="1"/>
  <c r="L7" i="6" s="1"/>
  <c r="L7" i="3" a="1"/>
  <c r="L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<sst xmlns="http://schemas.openxmlformats.org/spreadsheetml/2006/main" count="330" uniqueCount="111">
  <si>
    <t>CUSTOMER SATISFACTION SURVEY</t>
  </si>
  <si>
    <t>CMC Global values the relationships that we build with our customers. 
We are committed to satisfy your requirements and expectations. To help us attain our goal, kindly evaluate how well we accomplished this objective. 
Thank you</t>
  </si>
  <si>
    <t>Refer to CSS sheet to help us evalues project.</t>
  </si>
  <si>
    <t>Customer satisfaction survey</t>
  </si>
  <si>
    <t>Project Information</t>
  </si>
  <si>
    <t>Project's name</t>
  </si>
  <si>
    <t>Feedback Date</t>
  </si>
  <si>
    <t>CMCGlobal's representative</t>
  </si>
  <si>
    <t>Customer's representative</t>
  </si>
  <si>
    <t>Total point</t>
  </si>
  <si>
    <t>Evaluator's name</t>
  </si>
  <si>
    <t>Question Explanation</t>
  </si>
  <si>
    <t>About the project's products and services</t>
  </si>
  <si>
    <t>I. General</t>
  </si>
  <si>
    <t>1. In overall, do our products and services satisfy you?</t>
  </si>
  <si>
    <t>Satisfied</t>
  </si>
  <si>
    <t>Quite Satisfied</t>
  </si>
  <si>
    <t>Normal</t>
  </si>
  <si>
    <t>Rather unsatisfied</t>
  </si>
  <si>
    <t>Unsatisfied</t>
  </si>
  <si>
    <t>II. Staff's ability &amp; skills</t>
  </si>
  <si>
    <r>
      <t xml:space="preserve">2. Please evaluate the staff's knowledge of supporting applications? </t>
    </r>
    <r>
      <rPr>
        <i/>
        <sz val="11"/>
        <rFont val="Cambria"/>
        <family val="1"/>
      </rPr>
      <t>(Business domain, User Manual, Q&amp;A, Known errors…)</t>
    </r>
  </si>
  <si>
    <t>&lt;blank&gt;</t>
  </si>
  <si>
    <t>No interest because the item is not important or not applicable in the project</t>
  </si>
  <si>
    <r>
      <t xml:space="preserve">3. Please evaluate the staff's communication skills in supporting the users? </t>
    </r>
    <r>
      <rPr>
        <i/>
        <sz val="11"/>
        <rFont val="Cambria"/>
        <family val="1"/>
      </rPr>
      <t>(Written communication, Verbal communication)</t>
    </r>
  </si>
  <si>
    <r>
      <t xml:space="preserve">4. Please evaluate the staff's attitude in supporting the users? </t>
    </r>
    <r>
      <rPr>
        <i/>
        <sz val="11"/>
        <rFont val="Cambria"/>
        <family val="1"/>
      </rPr>
      <t>(Responsibility, enthusiasm, work spirit,...)</t>
    </r>
  </si>
  <si>
    <t>III. Work results</t>
  </si>
  <si>
    <t>5. Please evaluate the staff's response time for received tickets?</t>
  </si>
  <si>
    <t xml:space="preserve">6. Please evaluate the staff's resolution time for received tickets? </t>
  </si>
  <si>
    <t>7. Please evaluate the solutions suggested by our team to resolve tickets?</t>
  </si>
  <si>
    <r>
      <t xml:space="preserve">8. Please evaluate our team's commitment to resolve urgent incidents? </t>
    </r>
    <r>
      <rPr>
        <i/>
        <sz val="11"/>
        <rFont val="Cambria"/>
        <family val="1"/>
      </rPr>
      <t>(Timeline to inform, resolution time, work overtime or weekend…)</t>
    </r>
  </si>
  <si>
    <t>9. Please evaluate the effectiveness of activities to prevent and/or eliminate recurring incidents?</t>
  </si>
  <si>
    <t>(Detection, root cause analysis and fix permanently for problems...)</t>
  </si>
  <si>
    <t>10. Please evaluate our team's capability to assess risks and impacts of requests for change (RFC)?</t>
  </si>
  <si>
    <t>11. Please evaluate the duration of RFC completion suitable to your business?</t>
  </si>
  <si>
    <t>12. Please evaluate the quality of release packages?</t>
  </si>
  <si>
    <t>13. Please evaluate the deployment of release packages by our team?</t>
  </si>
  <si>
    <t>(professional deployment: follow the deployment methods and schedule; early life support; can control and rollback if unsuccessful…)</t>
  </si>
  <si>
    <t>IV. Service management</t>
  </si>
  <si>
    <r>
      <t xml:space="preserve">14. How does our team follow the committed schedule/tasks? </t>
    </r>
    <r>
      <rPr>
        <i/>
        <sz val="11"/>
        <rFont val="Cambria"/>
        <family val="1"/>
      </rPr>
      <t>(Following the tasks committed to customers from meetings or emails)</t>
    </r>
  </si>
  <si>
    <t>15. What do you think about our team's capability in reporting?</t>
  </si>
  <si>
    <t>16. How about the relationship between the project team (or CMC Global) and you?</t>
  </si>
  <si>
    <t>(The relationship can be verbal communication, email content not only in work but also in daily life,…)</t>
  </si>
  <si>
    <t>Is there anything that we could have done during this (these) project(s) to better satisfy you? (Please define 3 key items).</t>
  </si>
  <si>
    <t>Is there anything that we should do to improve our working relationship with you?</t>
  </si>
  <si>
    <t>II. Knowledge &amp; skills</t>
  </si>
  <si>
    <r>
      <t xml:space="preserve">2. Please evaluate the staff's knowledge about Infrastructure domain </t>
    </r>
    <r>
      <rPr>
        <i/>
        <sz val="11"/>
        <rFont val="Cambria"/>
        <family val="1"/>
      </rPr>
      <t>(system, network, cloud,...)</t>
    </r>
  </si>
  <si>
    <t>3. Please evaluate the staff's technical skills to implement Software Requirement (SR)</t>
  </si>
  <si>
    <t>(problem resolving, OS, using systems/applications/tools, command line,…)</t>
  </si>
  <si>
    <t>4. Please evaluate the staff's communication skills to implement assigned task.</t>
  </si>
  <si>
    <t>(Written communication, Verbal communication)</t>
  </si>
  <si>
    <t>5. Please evaluate the staff's response time for received SR?</t>
  </si>
  <si>
    <t xml:space="preserve">6. Please evaluate the staff's resolution time for received SR? </t>
  </si>
  <si>
    <t>7. What do you think about our team's capability in reporting?</t>
  </si>
  <si>
    <t>8. Please evaluate our team's commitment to resolve urgent incidents.</t>
  </si>
  <si>
    <t>9. Please evaluate the understanding &amp; compliance with process/ working flow/ rules of the staff.</t>
  </si>
  <si>
    <t>IV. Collaboration</t>
  </si>
  <si>
    <r>
      <t xml:space="preserve">10. Please evaluate the staff's collaboration at work? </t>
    </r>
    <r>
      <rPr>
        <i/>
        <sz val="11"/>
        <rFont val="Cambria"/>
        <family val="1"/>
      </rPr>
      <t>(responsibility, enthusiasm, work spirit,...)</t>
    </r>
  </si>
  <si>
    <t xml:space="preserve">11. How about the relationship between our staff (or CMC) and you? </t>
  </si>
  <si>
    <t>CSS Point Regulation</t>
  </si>
  <si>
    <t>Article 1</t>
  </si>
  <si>
    <t>CSS Point = (4*Actual General Points) + (Actual Detail Points *80/Max Detail Points)</t>
  </si>
  <si>
    <t xml:space="preserve">     CSS Point (max) = 100</t>
  </si>
  <si>
    <t xml:space="preserve">     I. General (max) = 20</t>
  </si>
  <si>
    <t>Detail point (max) = 80, includes 15 questions, each question is from 80/15= 5.3 point (min) to 80 point (max)</t>
  </si>
  <si>
    <t xml:space="preserve">     II. Staff's ability &amp; skills: 3 questions</t>
  </si>
  <si>
    <t xml:space="preserve">     III. Work results: 9 questions</t>
  </si>
  <si>
    <t xml:space="preserve">     IV. Service management: 3 questions</t>
  </si>
  <si>
    <t xml:space="preserve">     The table below is the standard point distribution</t>
  </si>
  <si>
    <t xml:space="preserve">Article 2 </t>
  </si>
  <si>
    <t>In case a question is not answered or blank by customer, the question is excluded from CSS point calculation</t>
  </si>
  <si>
    <t>Questions</t>
  </si>
  <si>
    <t>Customer evaluation about AMS project</t>
  </si>
  <si>
    <t>CSS point</t>
  </si>
  <si>
    <r>
      <t xml:space="preserve">9. Please evaluate the effectiveness of activities to prevent and/or eliminate recurring incidents?
</t>
    </r>
    <r>
      <rPr>
        <i/>
        <sz val="11"/>
        <color theme="1"/>
        <rFont val="Cambria"/>
        <family val="1"/>
      </rPr>
      <t>(Detection, root cause analysis and fix permanently for problems...)</t>
    </r>
  </si>
  <si>
    <r>
      <t xml:space="preserve">13. Please evaluate the deployment of release packages by our team?
</t>
    </r>
    <r>
      <rPr>
        <i/>
        <sz val="11"/>
        <rFont val="Cambria"/>
        <family val="1"/>
      </rPr>
      <t>(professional deployment: follow the deployment methods and schedule; early life support; can control and rollback if unsuccessful…)</t>
    </r>
  </si>
  <si>
    <r>
      <t xml:space="preserve">16. How about the relationship between the project team (or CMC Global) and you? 
</t>
    </r>
    <r>
      <rPr>
        <i/>
        <sz val="11"/>
        <color theme="1"/>
        <rFont val="Cambria"/>
        <family val="1"/>
      </rPr>
      <t>(The relationship can be verbal communication, email content not only in work but also in daily life,…)</t>
    </r>
  </si>
  <si>
    <t>Detail point (max) = 80, includes 10 questions, each question is from 80/10= 8 point (min) to 80 point (max)</t>
  </si>
  <si>
    <t xml:space="preserve">     III. Work results: 5 questions</t>
  </si>
  <si>
    <t xml:space="preserve">     IV. Service management: 2 questions</t>
  </si>
  <si>
    <t>Customer evaluation about Infrastructure project</t>
  </si>
  <si>
    <r>
      <t xml:space="preserve">3. Please evaluate the staff's technical skills to implement Software Requirement (SR) 
</t>
    </r>
    <r>
      <rPr>
        <i/>
        <sz val="11"/>
        <rFont val="Cambria"/>
        <family val="1"/>
      </rPr>
      <t>(problem resolving, OS, using systems/applications/tools, command line,…)</t>
    </r>
  </si>
  <si>
    <r>
      <t xml:space="preserve">4. Please evaluate the staff's communication skills to implement assigned task.
</t>
    </r>
    <r>
      <rPr>
        <i/>
        <sz val="11"/>
        <rFont val="Cambria"/>
        <family val="1"/>
      </rPr>
      <t>(Written communication, Verbal communication)</t>
    </r>
  </si>
  <si>
    <t>Phiên bản</t>
  </si>
  <si>
    <t>Ngày hiệu lực</t>
  </si>
  <si>
    <t>Nội dung sửa đổi</t>
  </si>
  <si>
    <t>Người duyệt</t>
  </si>
  <si>
    <t>1.0</t>
  </si>
  <si>
    <t>Tạo mới</t>
  </si>
  <si>
    <t>Nguyễn Quốc Sử</t>
  </si>
  <si>
    <t>1.1</t>
  </si>
  <si>
    <t>1. Thay đổi tên tài liệu và mã tài liệu.
2. Thay đổi định dạng, công thức tính.
3. Thêm câu hỏi cho vùng dự án Infrastructure</t>
  </si>
  <si>
    <t>Đặng Ngọc Bảo</t>
  </si>
  <si>
    <t xml:space="preserve">Quarterly or at the end of project, when the final product is delivered and customer accepts it, </t>
  </si>
  <si>
    <t>PM/AM sends CSS to customer. Hereunder is the point regulation when getting the feedback</t>
  </si>
  <si>
    <t>CMCG's Feedback</t>
  </si>
  <si>
    <t>Dear Mr._____________________________</t>
  </si>
  <si>
    <t>I have already received your feedback of customer satisfaction survey.</t>
  </si>
  <si>
    <t>We would study your assessment as well as your comments and take them into account.</t>
  </si>
  <si>
    <t>I would like to thank you for these very much.</t>
  </si>
  <si>
    <t>CSS mail template</t>
  </si>
  <si>
    <t>Subject: Customer Satisfaction Survey for the &lt;PROJECT_NAME&gt; project</t>
  </si>
  <si>
    <t>Dear Valued Customer:</t>
  </si>
  <si>
    <t>I am the PM/AM officer of the &lt;PROJECT NAME&gt; project and as part of our continuing commitment to responding to your needs, I would like to know your feedback about the quality of the products and services we have provided to you in the past &lt;DURATION_IN_MONTH&gt; months.</t>
  </si>
  <si>
    <t>Attached is the survey which is designed to assess your satisfaction across a wide range of attributes and most importantly, your overall satisfaction with CMCGlobal.</t>
  </si>
  <si>
    <t>I would like to receive the survey back from you by &lt;DD_MMM_YYYY&gt;. We trust you will soon begin to notice improvements in our service.</t>
  </si>
  <si>
    <t>In future also, if you have any complaints or suggestions, please feel free to contact us.</t>
  </si>
  <si>
    <t>We thank you for your attention to this and for the extraordinary level of support our company receives from you.</t>
  </si>
  <si>
    <t>Sincerely,</t>
  </si>
  <si>
    <t>&lt;FULLNAME_OF_THE_SENDER&gt;</t>
  </si>
  <si>
    <t>PM/AM for &lt;PROJECT_NAME&gt;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</si>
</sst>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d\-mmm\-yy;@"/>
  </numFmts>
  <fonts count="29">
    <font>
      <sz val="11"/>
      <color theme="1"/>
      <name val="Calibri"/>
      <family val="2"/>
      <scheme val="minor"/>
    </font>
    <font>
      <sz val="11"/>
      <color theme="1"/>
      <name val="Cambria"/>
      <family val="1"/>
    </font>
    <font>
      <sz val="10"/>
      <name val="Arial"/>
      <family val="2"/>
    </font>
    <font>
      <u/>
      <sz val="11"/>
      <color indexed="12"/>
      <name val="ＭＳ Ｐゴシック"/>
      <family val="3"/>
      <charset val="128"/>
    </font>
    <font>
      <sz val="11"/>
      <name val="Cambria"/>
      <family val="1"/>
    </font>
    <font>
      <b/>
      <sz val="11"/>
      <color indexed="9"/>
      <name val="Cambria"/>
      <family val="1"/>
    </font>
    <font>
      <b/>
      <sz val="11"/>
      <name val="Cambria"/>
      <family val="1"/>
    </font>
    <font>
      <b/>
      <u/>
      <sz val="30"/>
      <color indexed="9"/>
      <name val="Cambria"/>
      <family val="1"/>
    </font>
    <font>
      <b/>
      <sz val="20"/>
      <color theme="1"/>
      <name val="Cambria"/>
      <family val="1"/>
    </font>
    <font>
      <b/>
      <sz val="11"/>
      <color rgb="FF00B0F0"/>
      <name val="Cambria"/>
      <family val="1"/>
    </font>
    <font>
      <sz val="11"/>
      <color theme="1"/>
      <name val="Calibri"/>
      <family val="2"/>
      <scheme val="minor"/>
    </font>
    <font>
      <sz val="10"/>
      <color theme="1"/>
      <name val="Arial"/>
      <family val="2"/>
    </font>
    <font>
      <b/>
      <sz val="11"/>
      <color theme="0"/>
      <name val="Cambria"/>
      <family val="1"/>
    </font>
    <font>
      <sz val="11"/>
      <color rgb="FF000000"/>
      <name val="Cambria"/>
      <family val="1"/>
    </font>
    <font>
      <u/>
      <sz val="11"/>
      <color theme="10"/>
      <name val="Calibri"/>
      <family val="2"/>
      <scheme val="minor"/>
    </font>
    <font>
      <u/>
      <sz val="11"/>
      <color indexed="12"/>
      <name val="Cambria"/>
      <family val="1"/>
    </font>
    <font>
      <b/>
      <sz val="28"/>
      <name val="Cambria"/>
      <family val="1"/>
    </font>
    <font>
      <i/>
      <sz val="11"/>
      <name val="Cambria"/>
      <family val="1"/>
    </font>
    <font>
      <b/>
      <sz val="16"/>
      <color indexed="10"/>
      <name val="Cambria"/>
      <family val="1"/>
    </font>
    <font>
      <b/>
      <u/>
      <sz val="20"/>
      <color indexed="9"/>
      <name val="Cambria"/>
      <family val="1"/>
    </font>
    <font>
      <sz val="10"/>
      <name val="Cambria"/>
      <family val="1"/>
    </font>
    <font>
      <sz val="10"/>
      <color indexed="14"/>
      <name val="Cambria"/>
      <family val="1"/>
    </font>
    <font>
      <b/>
      <sz val="10"/>
      <name val="Cambria"/>
      <family val="1"/>
    </font>
    <font>
      <b/>
      <sz val="11"/>
      <color rgb="FFFF0000"/>
      <name val="Cambria"/>
      <family val="1"/>
    </font>
    <font>
      <i/>
      <sz val="11"/>
      <color theme="1"/>
      <name val="Cambria"/>
      <family val="1"/>
    </font>
    <font>
      <b/>
      <u/>
      <sz val="18"/>
      <color rgb="FF000080"/>
      <name val="Cambria"/>
      <family val="1"/>
    </font>
    <font>
      <b/>
      <u/>
      <sz val="18"/>
      <color rgb="FFFFFFFF"/>
      <name val="Cambria"/>
      <family val="1"/>
    </font>
    <font>
      <sz val="12"/>
      <name val="Cambria"/>
      <family val="1"/>
    </font>
    <font>
      <b/>
      <sz val="18"/>
      <name val="Cambria"/>
      <family val="1"/>
    </font>
  </fonts>
  <fills count="10">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rgb="FF000000"/>
      </patternFill>
    </fill>
    <fill>
      <patternFill patternType="solid">
        <fgColor indexed="9"/>
        <bgColor indexed="26"/>
      </patternFill>
    </fill>
    <fill>
      <patternFill patternType="solid">
        <fgColor rgb="FFFFFF00"/>
        <bgColor indexed="64"/>
      </patternFill>
    </fill>
    <fill>
      <patternFill patternType="solid">
        <fgColor indexed="9"/>
        <bgColor indexed="64"/>
      </patternFill>
    </fill>
    <fill>
      <patternFill patternType="solid">
        <fgColor rgb="FF00B0F0"/>
        <bgColor rgb="FF000000"/>
      </patternFill>
    </fill>
    <fill>
      <patternFill patternType="solid">
        <fgColor theme="0"/>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theme="0"/>
      </left>
      <right/>
      <top/>
      <bottom/>
      <diagonal/>
    </border>
    <border>
      <left style="thin">
        <color rgb="FF00B0F0"/>
      </left>
      <right/>
      <top style="thin">
        <color rgb="FF00B0F0"/>
      </top>
      <bottom style="thin">
        <color rgb="FF00B0F0"/>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indexed="8"/>
      </right>
      <top/>
      <bottom/>
      <diagonal/>
    </border>
    <border>
      <left style="thin">
        <color indexed="8"/>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808080"/>
      </left>
      <right/>
      <top style="thin">
        <color rgb="FF808080"/>
      </top>
      <bottom/>
      <diagonal/>
    </border>
    <border>
      <left/>
      <right/>
      <top style="thin">
        <color rgb="FF808080"/>
      </top>
      <bottom/>
      <diagonal/>
    </border>
    <border>
      <left style="thin">
        <color rgb="FF808080"/>
      </left>
      <right/>
      <top/>
      <bottom/>
      <diagonal/>
    </border>
    <border>
      <left/>
      <right style="thin">
        <color rgb="FF808080"/>
      </right>
      <top style="thin">
        <color rgb="FF808080"/>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s>
  <cellStyleXfs count="6">
    <xf numFmtId="0" fontId="0" fillId="0" borderId="0"/>
    <xf numFmtId="0" fontId="2" fillId="0" borderId="0">
      <alignment vertical="center"/>
    </xf>
    <xf numFmtId="0" fontId="3" fillId="0" borderId="0" applyNumberFormat="0" applyFill="0" applyBorder="0" applyAlignment="0" applyProtection="0">
      <alignment vertical="top"/>
      <protection locked="0"/>
    </xf>
    <xf numFmtId="0" fontId="10" fillId="0" borderId="0"/>
    <xf numFmtId="0" fontId="11" fillId="0" borderId="0"/>
    <xf numFmtId="0" fontId="14" fillId="0" borderId="0" applyNumberFormat="0" applyFill="0" applyBorder="0" applyAlignment="0" applyProtection="0"/>
  </cellStyleXfs>
  <cellXfs count="172">
    <xf numFmtId="0" fontId="0" fillId="0" borderId="0" xfId="0"/>
    <xf numFmtId="0" fontId="1" fillId="2" borderId="0" xfId="0" applyFont="1" applyFill="1" applyAlignment="1">
      <alignment vertical="top"/>
    </xf>
    <xf numFmtId="0" fontId="1" fillId="2" borderId="0" xfId="0" applyFont="1" applyFill="1"/>
    <xf numFmtId="0" fontId="6" fillId="2" borderId="0" xfId="0" applyFont="1" applyFill="1" applyAlignment="1">
      <alignment vertical="center"/>
    </xf>
    <xf numFmtId="0" fontId="6" fillId="2" borderId="0" xfId="0" applyFont="1" applyFill="1" applyAlignment="1">
      <alignment vertical="top"/>
    </xf>
    <xf numFmtId="49" fontId="4" fillId="2" borderId="3" xfId="0" applyNumberFormat="1" applyFont="1" applyFill="1" applyBorder="1" applyAlignment="1">
      <alignment vertical="top"/>
    </xf>
    <xf numFmtId="0" fontId="9" fillId="2" borderId="0" xfId="0" applyFont="1" applyFill="1" applyAlignment="1">
      <alignment vertical="top"/>
    </xf>
    <xf numFmtId="0" fontId="5" fillId="3" borderId="0" xfId="0" applyFont="1" applyFill="1" applyAlignment="1">
      <alignment horizontal="left" vertical="center"/>
    </xf>
    <xf numFmtId="0" fontId="1" fillId="3" borderId="0" xfId="0" applyFont="1" applyFill="1" applyAlignment="1">
      <alignment horizontal="left" vertical="center"/>
    </xf>
    <xf numFmtId="0" fontId="5" fillId="3" borderId="0" xfId="0" applyFont="1" applyFill="1" applyAlignment="1">
      <alignment horizontal="left" vertical="center" wrapText="1"/>
    </xf>
    <xf numFmtId="0" fontId="5" fillId="3" borderId="2" xfId="0" applyFont="1" applyFill="1" applyBorder="1" applyAlignment="1">
      <alignment horizontal="left" vertical="center"/>
    </xf>
    <xf numFmtId="0" fontId="1" fillId="2" borderId="0" xfId="0" applyFont="1" applyFill="1" applyAlignment="1">
      <alignment horizontal="left" vertical="center"/>
    </xf>
    <xf numFmtId="0" fontId="7" fillId="3" borderId="0" xfId="0" applyFont="1" applyFill="1" applyAlignment="1">
      <alignment vertical="center"/>
    </xf>
    <xf numFmtId="0" fontId="5" fillId="3" borderId="3" xfId="0" applyFont="1" applyFill="1" applyBorder="1" applyAlignment="1">
      <alignment vertical="center"/>
    </xf>
    <xf numFmtId="0" fontId="4" fillId="2" borderId="3" xfId="0" applyFont="1" applyFill="1" applyBorder="1" applyAlignment="1">
      <alignment horizontal="left" vertical="top"/>
    </xf>
    <xf numFmtId="0" fontId="9" fillId="2" borderId="0" xfId="0" applyFont="1" applyFill="1" applyAlignment="1">
      <alignment vertical="center"/>
    </xf>
    <xf numFmtId="0" fontId="1" fillId="2" borderId="6" xfId="0" applyFont="1" applyFill="1" applyBorder="1"/>
    <xf numFmtId="0" fontId="1" fillId="2" borderId="7" xfId="0" applyFont="1" applyFill="1" applyBorder="1"/>
    <xf numFmtId="0" fontId="1" fillId="2" borderId="0" xfId="3" applyFont="1" applyFill="1" applyAlignment="1">
      <alignment horizontal="center" vertical="center"/>
    </xf>
    <xf numFmtId="0" fontId="1" fillId="2" borderId="0" xfId="3" applyFont="1" applyFill="1"/>
    <xf numFmtId="0" fontId="12" fillId="3" borderId="8"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 xfId="4" applyFont="1" applyFill="1" applyBorder="1" applyAlignment="1">
      <alignment horizontal="center" vertical="center" wrapText="1"/>
    </xf>
    <xf numFmtId="0" fontId="1" fillId="2" borderId="11" xfId="0" quotePrefix="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2" xfId="4" quotePrefix="1" applyFont="1" applyFill="1" applyBorder="1" applyAlignment="1">
      <alignment horizontal="left" vertical="center" wrapText="1"/>
    </xf>
    <xf numFmtId="0" fontId="13" fillId="4" borderId="13"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4" applyFont="1" applyFill="1" applyBorder="1" applyAlignment="1">
      <alignment horizontal="left" vertical="center" wrapText="1"/>
    </xf>
    <xf numFmtId="0" fontId="1" fillId="2" borderId="13" xfId="4" applyFont="1" applyFill="1" applyBorder="1" applyAlignment="1">
      <alignment horizontal="center" vertical="center" wrapText="1"/>
    </xf>
    <xf numFmtId="49" fontId="1" fillId="2" borderId="11" xfId="4" applyNumberFormat="1" applyFont="1" applyFill="1" applyBorder="1" applyAlignment="1">
      <alignment horizontal="center" vertical="center" wrapText="1"/>
    </xf>
    <xf numFmtId="0" fontId="1" fillId="2" borderId="1" xfId="4" applyFont="1" applyFill="1" applyBorder="1" applyAlignment="1">
      <alignment horizontal="center" vertical="center" wrapText="1"/>
    </xf>
    <xf numFmtId="49" fontId="1" fillId="2" borderId="14" xfId="4" applyNumberFormat="1" applyFont="1" applyFill="1" applyBorder="1" applyAlignment="1">
      <alignment horizontal="center" vertical="center" wrapText="1"/>
    </xf>
    <xf numFmtId="0" fontId="1" fillId="2" borderId="15" xfId="4" applyFont="1" applyFill="1" applyBorder="1" applyAlignment="1">
      <alignment horizontal="center" vertical="center" wrapText="1"/>
    </xf>
    <xf numFmtId="0" fontId="1" fillId="2" borderId="16" xfId="4" applyFont="1" applyFill="1" applyBorder="1" applyAlignment="1">
      <alignment horizontal="center" vertical="center" wrapText="1"/>
    </xf>
    <xf numFmtId="0" fontId="4" fillId="5" borderId="0" xfId="0" applyFont="1" applyFill="1" applyAlignment="1">
      <alignment vertical="center"/>
    </xf>
    <xf numFmtId="0" fontId="4" fillId="5" borderId="0" xfId="0" applyFont="1" applyFill="1" applyAlignment="1">
      <alignment vertical="top" wrapText="1"/>
    </xf>
    <xf numFmtId="0" fontId="4" fillId="5" borderId="18" xfId="0" applyFont="1" applyFill="1" applyBorder="1" applyAlignment="1">
      <alignment vertical="center"/>
    </xf>
    <xf numFmtId="0" fontId="4" fillId="5" borderId="19" xfId="0" applyFont="1" applyFill="1" applyBorder="1" applyAlignment="1">
      <alignment vertical="center"/>
    </xf>
    <xf numFmtId="0" fontId="4" fillId="5" borderId="20" xfId="0" applyFont="1" applyFill="1" applyBorder="1" applyAlignment="1">
      <alignment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0" fontId="4" fillId="5" borderId="21" xfId="0" applyFont="1" applyFill="1" applyBorder="1" applyAlignment="1">
      <alignment horizontal="center" vertical="top" wrapText="1"/>
    </xf>
    <xf numFmtId="0" fontId="4" fillId="5" borderId="22" xfId="0" applyFont="1" applyFill="1" applyBorder="1" applyAlignment="1">
      <alignment horizontal="center" vertical="top" wrapText="1"/>
    </xf>
    <xf numFmtId="0" fontId="4" fillId="5" borderId="25" xfId="0" applyFont="1" applyFill="1" applyBorder="1" applyAlignment="1">
      <alignment vertical="center"/>
    </xf>
    <xf numFmtId="0" fontId="4" fillId="5" borderId="26" xfId="0" applyFont="1" applyFill="1" applyBorder="1" applyAlignment="1">
      <alignment vertical="center"/>
    </xf>
    <xf numFmtId="0" fontId="4" fillId="5" borderId="27" xfId="0" applyFont="1" applyFill="1" applyBorder="1" applyAlignment="1">
      <alignment vertical="center"/>
    </xf>
    <xf numFmtId="0" fontId="5" fillId="3" borderId="4" xfId="0" applyFont="1" applyFill="1" applyBorder="1" applyAlignment="1">
      <alignment vertical="center"/>
    </xf>
    <xf numFmtId="0" fontId="4" fillId="2" borderId="29" xfId="0" applyFont="1" applyFill="1" applyBorder="1" applyAlignment="1">
      <alignment horizontal="left" vertical="top"/>
    </xf>
    <xf numFmtId="0" fontId="4" fillId="2" borderId="30" xfId="0" applyFont="1" applyFill="1" applyBorder="1" applyAlignment="1">
      <alignment vertical="center"/>
    </xf>
    <xf numFmtId="0" fontId="5" fillId="3" borderId="5" xfId="0" applyFont="1" applyFill="1" applyBorder="1" applyAlignment="1">
      <alignment vertical="center"/>
    </xf>
    <xf numFmtId="0" fontId="1" fillId="2" borderId="29" xfId="0" applyFont="1" applyFill="1" applyBorder="1" applyAlignment="1">
      <alignment vertical="top"/>
    </xf>
    <xf numFmtId="49" fontId="4" fillId="2" borderId="37" xfId="0" applyNumberFormat="1" applyFont="1" applyFill="1" applyBorder="1" applyAlignment="1">
      <alignment vertical="top"/>
    </xf>
    <xf numFmtId="49" fontId="4" fillId="2" borderId="30" xfId="0" applyNumberFormat="1" applyFont="1" applyFill="1" applyBorder="1" applyAlignment="1">
      <alignment vertical="top"/>
    </xf>
    <xf numFmtId="0" fontId="1" fillId="2" borderId="28" xfId="0" applyFont="1" applyFill="1" applyBorder="1" applyAlignment="1">
      <alignment horizontal="center" vertical="center"/>
    </xf>
    <xf numFmtId="0" fontId="1" fillId="2" borderId="38" xfId="0" applyFont="1" applyFill="1" applyBorder="1" applyAlignment="1">
      <alignment horizontal="center" vertical="center"/>
    </xf>
    <xf numFmtId="49" fontId="4" fillId="2" borderId="32" xfId="0" applyNumberFormat="1" applyFont="1" applyFill="1" applyBorder="1" applyAlignment="1">
      <alignment vertical="top"/>
    </xf>
    <xf numFmtId="49" fontId="4" fillId="2" borderId="33" xfId="0" applyNumberFormat="1" applyFont="1" applyFill="1" applyBorder="1" applyAlignment="1">
      <alignment vertical="top"/>
    </xf>
    <xf numFmtId="0" fontId="1" fillId="2" borderId="39" xfId="0" applyFont="1" applyFill="1" applyBorder="1" applyAlignment="1">
      <alignment horizontal="center" vertical="center"/>
    </xf>
    <xf numFmtId="49" fontId="4" fillId="2" borderId="35" xfId="0" applyNumberFormat="1" applyFont="1" applyFill="1" applyBorder="1" applyAlignment="1">
      <alignment vertical="top"/>
    </xf>
    <xf numFmtId="49" fontId="4" fillId="2" borderId="36" xfId="0" applyNumberFormat="1" applyFont="1" applyFill="1" applyBorder="1" applyAlignment="1">
      <alignment vertical="top"/>
    </xf>
    <xf numFmtId="49" fontId="4" fillId="2" borderId="0" xfId="0" applyNumberFormat="1" applyFont="1" applyFill="1" applyAlignment="1">
      <alignment vertical="top"/>
    </xf>
    <xf numFmtId="49" fontId="17" fillId="2" borderId="0" xfId="0" applyNumberFormat="1" applyFont="1" applyFill="1" applyAlignment="1">
      <alignment vertical="top"/>
    </xf>
    <xf numFmtId="49" fontId="4" fillId="2" borderId="40" xfId="0" applyNumberFormat="1" applyFont="1" applyFill="1" applyBorder="1" applyAlignment="1">
      <alignment vertical="top"/>
    </xf>
    <xf numFmtId="49" fontId="4" fillId="2" borderId="41" xfId="0" applyNumberFormat="1" applyFont="1" applyFill="1" applyBorder="1" applyAlignment="1">
      <alignment vertical="top"/>
    </xf>
    <xf numFmtId="49" fontId="17" fillId="2" borderId="40" xfId="0" applyNumberFormat="1" applyFont="1" applyFill="1" applyBorder="1" applyAlignment="1">
      <alignment vertical="top"/>
    </xf>
    <xf numFmtId="49" fontId="4" fillId="2" borderId="31" xfId="0" applyNumberFormat="1" applyFont="1" applyFill="1" applyBorder="1" applyAlignment="1">
      <alignment vertical="top"/>
    </xf>
    <xf numFmtId="0" fontId="1" fillId="2" borderId="32" xfId="0" applyFont="1" applyFill="1" applyBorder="1" applyAlignment="1">
      <alignment vertical="top"/>
    </xf>
    <xf numFmtId="49" fontId="17" fillId="2" borderId="34" xfId="0" applyNumberFormat="1" applyFont="1" applyFill="1" applyBorder="1" applyAlignment="1">
      <alignment vertical="top"/>
    </xf>
    <xf numFmtId="0" fontId="1" fillId="2" borderId="35" xfId="0" applyFont="1" applyFill="1" applyBorder="1" applyAlignment="1">
      <alignment vertical="top"/>
    </xf>
    <xf numFmtId="0" fontId="1" fillId="2" borderId="31" xfId="0" applyFont="1" applyFill="1" applyBorder="1"/>
    <xf numFmtId="0" fontId="1" fillId="2" borderId="40" xfId="0" applyFont="1" applyFill="1" applyBorder="1"/>
    <xf numFmtId="0" fontId="1" fillId="2" borderId="34" xfId="0" applyFont="1" applyFill="1" applyBorder="1"/>
    <xf numFmtId="49" fontId="4" fillId="2" borderId="29" xfId="0" applyNumberFormat="1" applyFont="1" applyFill="1" applyBorder="1" applyAlignment="1">
      <alignment vertical="top"/>
    </xf>
    <xf numFmtId="0" fontId="4" fillId="0" borderId="42" xfId="0" applyFont="1" applyBorder="1" applyAlignment="1">
      <alignment vertical="center"/>
    </xf>
    <xf numFmtId="0" fontId="20" fillId="0" borderId="42" xfId="0" applyFont="1" applyBorder="1" applyAlignment="1">
      <alignment vertical="center"/>
    </xf>
    <xf numFmtId="0" fontId="21" fillId="0" borderId="42" xfId="0" applyFont="1" applyBorder="1" applyAlignment="1">
      <alignment vertical="center"/>
    </xf>
    <xf numFmtId="0" fontId="22" fillId="0" borderId="42" xfId="0" applyFont="1" applyBorder="1" applyAlignment="1">
      <alignment vertical="center"/>
    </xf>
    <xf numFmtId="0" fontId="20" fillId="0" borderId="42" xfId="0" applyFont="1" applyBorder="1" applyAlignment="1">
      <alignment horizontal="left" vertical="center"/>
    </xf>
    <xf numFmtId="0" fontId="22" fillId="0" borderId="42" xfId="0" applyFont="1" applyBorder="1" applyAlignment="1">
      <alignment vertical="center" wrapText="1"/>
    </xf>
    <xf numFmtId="0" fontId="21" fillId="0" borderId="42" xfId="0" applyFont="1" applyBorder="1" applyAlignment="1">
      <alignment horizontal="left" vertical="center" wrapText="1"/>
    </xf>
    <xf numFmtId="0" fontId="22" fillId="0" borderId="42" xfId="0" applyFont="1" applyBorder="1" applyAlignment="1">
      <alignment horizontal="left" vertical="center"/>
    </xf>
    <xf numFmtId="0" fontId="1" fillId="0" borderId="42" xfId="0" applyFont="1" applyBorder="1" applyAlignment="1">
      <alignment vertical="center"/>
    </xf>
    <xf numFmtId="0" fontId="12" fillId="3" borderId="28" xfId="0" applyFont="1" applyFill="1" applyBorder="1" applyAlignment="1">
      <alignment horizontal="center" vertical="center" wrapText="1"/>
    </xf>
    <xf numFmtId="0" fontId="12" fillId="3" borderId="28" xfId="0" applyFont="1" applyFill="1" applyBorder="1" applyAlignment="1">
      <alignment horizontal="center" vertical="center"/>
    </xf>
    <xf numFmtId="0" fontId="1" fillId="0" borderId="43" xfId="0" applyFont="1" applyBorder="1" applyAlignment="1">
      <alignment vertical="center"/>
    </xf>
    <xf numFmtId="0" fontId="12" fillId="0" borderId="28" xfId="0" applyFont="1" applyBorder="1" applyAlignment="1">
      <alignment horizontal="left" vertical="center" wrapText="1"/>
    </xf>
    <xf numFmtId="0" fontId="12" fillId="0" borderId="28" xfId="0" applyFont="1" applyBorder="1" applyAlignment="1" applyProtection="1">
      <alignment horizontal="left" vertical="center"/>
      <protection hidden="1"/>
    </xf>
    <xf numFmtId="0" fontId="23" fillId="6" borderId="28" xfId="0" applyFont="1" applyFill="1" applyBorder="1" applyAlignment="1" applyProtection="1">
      <alignment horizontal="center" vertical="center" wrapText="1"/>
      <protection hidden="1"/>
    </xf>
    <xf numFmtId="0" fontId="9" fillId="0" borderId="28" xfId="0" applyFont="1" applyBorder="1" applyAlignment="1">
      <alignment vertical="top" wrapText="1"/>
    </xf>
    <xf numFmtId="0" fontId="1" fillId="0" borderId="28" xfId="0" applyFont="1" applyBorder="1" applyAlignment="1" applyProtection="1">
      <alignment vertical="center"/>
      <protection hidden="1"/>
    </xf>
    <xf numFmtId="0" fontId="9" fillId="0" borderId="28" xfId="0" applyFont="1" applyBorder="1" applyAlignment="1" applyProtection="1">
      <alignment vertical="top" wrapText="1"/>
      <protection hidden="1"/>
    </xf>
    <xf numFmtId="49" fontId="4" fillId="0" borderId="28" xfId="0" applyNumberFormat="1" applyFont="1" applyBorder="1" applyAlignment="1">
      <alignment vertical="top" wrapText="1"/>
    </xf>
    <xf numFmtId="49" fontId="4" fillId="0" borderId="28" xfId="0" applyNumberFormat="1" applyFont="1" applyBorder="1" applyAlignment="1" applyProtection="1">
      <alignment vertical="top" wrapText="1"/>
      <protection hidden="1"/>
    </xf>
    <xf numFmtId="0" fontId="9" fillId="0" borderId="28" xfId="0" applyFont="1" applyBorder="1" applyAlignment="1" applyProtection="1">
      <alignment vertical="center" wrapText="1"/>
      <protection hidden="1"/>
    </xf>
    <xf numFmtId="0" fontId="1" fillId="0" borderId="44" xfId="0" applyFont="1" applyBorder="1" applyAlignment="1">
      <alignment vertical="center"/>
    </xf>
    <xf numFmtId="0" fontId="21" fillId="0" borderId="42" xfId="0" applyFont="1" applyBorder="1" applyAlignment="1">
      <alignment vertical="center" wrapText="1"/>
    </xf>
    <xf numFmtId="49" fontId="1" fillId="0" borderId="28" xfId="0" applyNumberFormat="1" applyFont="1" applyBorder="1" applyAlignment="1">
      <alignment vertical="top" wrapText="1"/>
    </xf>
    <xf numFmtId="0" fontId="1" fillId="0" borderId="42" xfId="0" applyFont="1" applyBorder="1" applyAlignment="1">
      <alignment vertical="center" wrapText="1"/>
    </xf>
    <xf numFmtId="0" fontId="12" fillId="0" borderId="28" xfId="0" applyFont="1" applyBorder="1" applyAlignment="1" applyProtection="1">
      <alignment horizontal="left" vertical="center" wrapText="1"/>
      <protection hidden="1"/>
    </xf>
    <xf numFmtId="0" fontId="1" fillId="0" borderId="28" xfId="0" applyFont="1" applyBorder="1" applyAlignment="1" applyProtection="1">
      <alignment vertical="center" wrapText="1"/>
      <protection hidden="1"/>
    </xf>
    <xf numFmtId="0" fontId="9" fillId="2" borderId="28" xfId="0" applyFont="1" applyFill="1" applyBorder="1" applyAlignment="1">
      <alignment vertical="top" wrapText="1"/>
    </xf>
    <xf numFmtId="49" fontId="4" fillId="2" borderId="28" xfId="0" applyNumberFormat="1" applyFont="1" applyFill="1" applyBorder="1" applyAlignment="1">
      <alignment vertical="top" wrapText="1"/>
    </xf>
    <xf numFmtId="0" fontId="9" fillId="2" borderId="28" xfId="0" applyFont="1" applyFill="1" applyBorder="1" applyAlignment="1">
      <alignment vertical="center" wrapText="1"/>
    </xf>
    <xf numFmtId="0" fontId="22" fillId="7" borderId="0" xfId="0" applyFont="1" applyFill="1" applyAlignment="1">
      <alignment vertical="center"/>
    </xf>
    <xf numFmtId="0" fontId="20" fillId="7" borderId="0" xfId="0" applyFont="1" applyFill="1" applyAlignment="1">
      <alignment vertical="center"/>
    </xf>
    <xf numFmtId="0" fontId="21" fillId="7" borderId="0" xfId="0" applyFont="1" applyFill="1" applyAlignment="1">
      <alignment vertical="center"/>
    </xf>
    <xf numFmtId="0" fontId="20" fillId="7" borderId="0" xfId="0" applyFont="1" applyFill="1" applyAlignment="1">
      <alignment horizontal="left" vertical="center"/>
    </xf>
    <xf numFmtId="0" fontId="4" fillId="5" borderId="0" xfId="0" applyFont="1" applyFill="1" applyAlignment="1">
      <alignment horizontal="center" vertical="top" wrapText="1"/>
    </xf>
    <xf numFmtId="0" fontId="1" fillId="3" borderId="0" xfId="0" applyFont="1" applyFill="1"/>
    <xf numFmtId="0" fontId="20" fillId="7" borderId="42" xfId="0" applyFont="1" applyFill="1" applyBorder="1" applyAlignment="1" applyProtection="1">
      <alignment vertical="center"/>
      <protection hidden="1"/>
    </xf>
    <xf numFmtId="0" fontId="25" fillId="9" borderId="0" xfId="0" applyFont="1" applyFill="1" applyAlignment="1">
      <alignment vertical="center"/>
    </xf>
    <xf numFmtId="0" fontId="20" fillId="9" borderId="0" xfId="0" applyFont="1" applyFill="1" applyAlignment="1">
      <alignment vertical="center"/>
    </xf>
    <xf numFmtId="0" fontId="0" fillId="2" borderId="0" xfId="0" applyFill="1"/>
    <xf numFmtId="0" fontId="4" fillId="9" borderId="0" xfId="0" applyFont="1" applyFill="1" applyAlignment="1">
      <alignment vertical="center"/>
    </xf>
    <xf numFmtId="0" fontId="27" fillId="9" borderId="0" xfId="0" applyFont="1" applyFill="1" applyAlignment="1">
      <alignment horizontal="left" vertical="center"/>
    </xf>
    <xf numFmtId="0" fontId="28" fillId="9" borderId="0" xfId="0" applyFont="1" applyFill="1" applyAlignment="1">
      <alignment vertical="center"/>
    </xf>
    <xf numFmtId="0" fontId="16" fillId="5" borderId="23"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24" xfId="0" applyFont="1" applyFill="1" applyBorder="1" applyAlignment="1">
      <alignment horizontal="center" vertical="center"/>
    </xf>
    <xf numFmtId="0" fontId="15" fillId="5" borderId="0" xfId="5" applyNumberFormat="1" applyFont="1" applyFill="1" applyBorder="1" applyAlignment="1" applyProtection="1">
      <alignment horizontal="center" vertical="center"/>
    </xf>
    <xf numFmtId="0" fontId="1" fillId="0" borderId="21" xfId="0" applyFont="1" applyBorder="1" applyAlignment="1">
      <alignment horizontal="center" vertical="center"/>
    </xf>
    <xf numFmtId="0" fontId="1" fillId="0" borderId="0" xfId="0" applyFont="1" applyAlignment="1">
      <alignment horizontal="center" vertical="center"/>
    </xf>
    <xf numFmtId="0" fontId="1" fillId="0" borderId="22" xfId="0" applyFont="1" applyBorder="1" applyAlignment="1">
      <alignment horizontal="center" vertical="center"/>
    </xf>
    <xf numFmtId="0" fontId="4" fillId="5" borderId="21" xfId="0" applyFont="1" applyFill="1" applyBorder="1" applyAlignment="1">
      <alignment horizontal="center" vertical="top" wrapText="1"/>
    </xf>
    <xf numFmtId="0" fontId="4" fillId="5" borderId="0" xfId="0" applyFont="1" applyFill="1" applyAlignment="1">
      <alignment horizontal="center" vertical="top" wrapText="1"/>
    </xf>
    <xf numFmtId="0" fontId="4" fillId="5" borderId="22" xfId="0" applyFont="1" applyFill="1" applyBorder="1" applyAlignment="1">
      <alignment horizontal="center" vertical="top" wrapText="1"/>
    </xf>
    <xf numFmtId="0" fontId="7" fillId="3" borderId="0" xfId="0" applyFont="1" applyFill="1" applyAlignment="1">
      <alignment horizontal="center" vertical="center"/>
    </xf>
    <xf numFmtId="49" fontId="4" fillId="2" borderId="28" xfId="0" applyNumberFormat="1" applyFont="1" applyFill="1" applyBorder="1" applyAlignment="1" applyProtection="1">
      <alignment horizontal="center" vertical="top" wrapText="1"/>
      <protection locked="0"/>
    </xf>
    <xf numFmtId="0" fontId="8" fillId="2" borderId="28"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49" fontId="4" fillId="2" borderId="28" xfId="0" applyNumberFormat="1" applyFont="1" applyFill="1" applyBorder="1" applyAlignment="1">
      <alignment horizontal="left" vertical="top" wrapText="1"/>
    </xf>
    <xf numFmtId="0" fontId="4" fillId="2" borderId="38"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2" fontId="18" fillId="2" borderId="38" xfId="0" applyNumberFormat="1" applyFont="1" applyFill="1" applyBorder="1" applyAlignment="1" applyProtection="1">
      <alignment horizontal="center" vertical="center"/>
      <protection hidden="1"/>
    </xf>
    <xf numFmtId="2" fontId="18" fillId="2" borderId="39" xfId="0" applyNumberFormat="1" applyFont="1" applyFill="1" applyBorder="1" applyAlignment="1" applyProtection="1">
      <alignment horizontal="center" vertical="center"/>
      <protection hidden="1"/>
    </xf>
    <xf numFmtId="0" fontId="1" fillId="2" borderId="28" xfId="0" applyFont="1" applyFill="1" applyBorder="1" applyAlignment="1">
      <alignment horizontal="left" vertical="center"/>
    </xf>
    <xf numFmtId="0" fontId="4" fillId="2" borderId="28" xfId="0" applyFont="1" applyFill="1" applyBorder="1" applyAlignment="1">
      <alignment horizontal="left" vertical="center"/>
    </xf>
    <xf numFmtId="0" fontId="4" fillId="2" borderId="28" xfId="0" applyFont="1" applyFill="1" applyBorder="1" applyAlignment="1" applyProtection="1">
      <alignment horizontal="center" vertical="center"/>
      <protection locked="0"/>
    </xf>
    <xf numFmtId="49" fontId="4" fillId="2" borderId="29" xfId="0" applyNumberFormat="1" applyFont="1" applyFill="1" applyBorder="1" applyAlignment="1">
      <alignment horizontal="left" vertical="top" wrapText="1"/>
    </xf>
    <xf numFmtId="49" fontId="4" fillId="2" borderId="37" xfId="0" applyNumberFormat="1" applyFont="1" applyFill="1" applyBorder="1" applyAlignment="1">
      <alignment horizontal="left" vertical="top" wrapText="1"/>
    </xf>
    <xf numFmtId="49" fontId="4" fillId="2" borderId="30" xfId="0" applyNumberFormat="1" applyFont="1" applyFill="1" applyBorder="1" applyAlignment="1">
      <alignment horizontal="left" vertical="top" wrapText="1"/>
    </xf>
    <xf numFmtId="0" fontId="0" fillId="9" borderId="21" xfId="0" applyFill="1" applyBorder="1" applyAlignment="1">
      <alignment horizontal="left" vertical="center" wrapText="1" indent="1"/>
    </xf>
    <xf numFmtId="0" fontId="0" fillId="9" borderId="0" xfId="0" applyFill="1" applyAlignment="1">
      <alignment horizontal="left" vertical="center" wrapText="1" indent="1"/>
    </xf>
    <xf numFmtId="0" fontId="0" fillId="9" borderId="22" xfId="0" applyFill="1" applyBorder="1" applyAlignment="1">
      <alignment horizontal="left" vertical="center" wrapText="1" indent="1"/>
    </xf>
    <xf numFmtId="0" fontId="26" fillId="8" borderId="0" xfId="0" applyFont="1" applyFill="1" applyAlignment="1">
      <alignment horizontal="center" vertical="center"/>
    </xf>
    <xf numFmtId="0" fontId="4" fillId="9" borderId="0" xfId="0" applyFont="1" applyFill="1" applyAlignment="1">
      <alignment vertical="center"/>
    </xf>
    <xf numFmtId="0" fontId="13" fillId="9" borderId="18" xfId="0" applyFont="1" applyFill="1" applyBorder="1" applyAlignment="1">
      <alignment horizontal="left" vertical="center" wrapText="1" indent="1"/>
    </xf>
    <xf numFmtId="0" fontId="13" fillId="9" borderId="19" xfId="0" applyFont="1" applyFill="1" applyBorder="1" applyAlignment="1">
      <alignment horizontal="left" vertical="center" wrapText="1" indent="1"/>
    </xf>
    <xf numFmtId="0" fontId="13" fillId="9" borderId="20" xfId="0" applyFont="1" applyFill="1" applyBorder="1" applyAlignment="1">
      <alignment horizontal="left" vertical="center" wrapText="1" indent="1"/>
    </xf>
    <xf numFmtId="0" fontId="13" fillId="9" borderId="21" xfId="0" applyFont="1" applyFill="1" applyBorder="1" applyAlignment="1">
      <alignment horizontal="left" vertical="center" wrapText="1" indent="1"/>
    </xf>
    <xf numFmtId="0" fontId="13" fillId="9" borderId="0" xfId="0" applyFont="1" applyFill="1" applyAlignment="1">
      <alignment horizontal="left" vertical="center" wrapText="1" indent="1"/>
    </xf>
    <xf numFmtId="0" fontId="13" fillId="9" borderId="22" xfId="0" applyFont="1" applyFill="1" applyBorder="1" applyAlignment="1">
      <alignment horizontal="left" vertical="center" wrapText="1" indent="1"/>
    </xf>
    <xf numFmtId="0" fontId="13" fillId="9" borderId="25" xfId="0" applyFont="1" applyFill="1" applyBorder="1" applyAlignment="1">
      <alignment horizontal="left" vertical="center" wrapText="1" indent="1"/>
    </xf>
    <xf numFmtId="0" fontId="13" fillId="9" borderId="26" xfId="0" applyFont="1" applyFill="1" applyBorder="1" applyAlignment="1">
      <alignment horizontal="left" vertical="center" wrapText="1" indent="1"/>
    </xf>
    <xf numFmtId="0" fontId="13" fillId="9" borderId="27" xfId="0" applyFont="1" applyFill="1" applyBorder="1" applyAlignment="1">
      <alignment horizontal="left" vertical="center" wrapText="1" indent="1"/>
    </xf>
    <xf numFmtId="0" fontId="4" fillId="9" borderId="56" xfId="0" applyFont="1" applyFill="1" applyBorder="1" applyAlignment="1">
      <alignment horizontal="left" vertical="center" wrapText="1"/>
    </xf>
    <xf numFmtId="0" fontId="4" fillId="9" borderId="57" xfId="0" applyFont="1" applyFill="1" applyBorder="1" applyAlignment="1">
      <alignment horizontal="left" vertical="center" wrapText="1"/>
    </xf>
    <xf numFmtId="0" fontId="4" fillId="9" borderId="58" xfId="0" applyFont="1" applyFill="1" applyBorder="1" applyAlignment="1">
      <alignment horizontal="left" vertical="center" wrapText="1"/>
    </xf>
    <xf numFmtId="0" fontId="4" fillId="9" borderId="51" xfId="0" applyFont="1" applyFill="1" applyBorder="1" applyAlignment="1">
      <alignment horizontal="left" vertical="center" wrapText="1"/>
    </xf>
    <xf numFmtId="0" fontId="4" fillId="9" borderId="52" xfId="0" applyFont="1" applyFill="1" applyBorder="1" applyAlignment="1">
      <alignment horizontal="left" vertical="center" wrapText="1"/>
    </xf>
    <xf numFmtId="0" fontId="4" fillId="9" borderId="54" xfId="0" applyFont="1" applyFill="1" applyBorder="1" applyAlignment="1">
      <alignment horizontal="left" vertical="center" wrapText="1"/>
    </xf>
    <xf numFmtId="0" fontId="4" fillId="9" borderId="53" xfId="0" applyFont="1" applyFill="1" applyBorder="1" applyAlignment="1">
      <alignment horizontal="left" vertical="center" wrapText="1"/>
    </xf>
    <xf numFmtId="0" fontId="4" fillId="9" borderId="0" xfId="0" applyFont="1" applyFill="1" applyAlignment="1">
      <alignment horizontal="left" vertical="center" wrapText="1"/>
    </xf>
    <xf numFmtId="0" fontId="4" fillId="9" borderId="55" xfId="0" applyFont="1" applyFill="1" applyBorder="1" applyAlignment="1">
      <alignment horizontal="left" vertical="center" wrapText="1"/>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3" borderId="47"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cellXfs>
  <cellStyles count="6">
    <cellStyle name="Hyperlink" xfId="5" builtinId="8"/>
    <cellStyle name="Hyperlink 2" xfId="2" xr:uid="{01E83A09-F394-49D5-8D52-69AB964CA370}"/>
    <cellStyle name="Normal" xfId="0" builtinId="0"/>
    <cellStyle name="Normal 2" xfId="1" xr:uid="{136FAF34-8692-4F20-8BCA-8F06687F3DBA}"/>
    <cellStyle name="Normal 3" xfId="3" xr:uid="{F38E2CC4-1468-442B-8B6B-E62AD2BAB1BD}"/>
    <cellStyle name="Normal 4" xfId="4" xr:uid="{198D71F9-A40C-4FC8-A085-7F9B4F21D894}"/>
  </cellStyles>
  <dxfs count="8">
    <dxf>
      <font>
        <color theme="0"/>
      </font>
    </dxf>
    <dxf>
      <font>
        <color theme="0"/>
      </font>
    </dxf>
    <dxf>
      <font>
        <color theme="0"/>
      </font>
    </dxf>
    <dxf>
      <font>
        <color rgb="FF9C0006"/>
      </font>
      <fill>
        <patternFill>
          <bgColor rgb="FFFFC7CE"/>
        </patternFill>
      </fill>
    </dxf>
    <dxf>
      <font>
        <color rgb="FF006100"/>
      </font>
      <fill>
        <patternFill>
          <bgColor rgb="FFC6EFCE"/>
        </patternFill>
      </fill>
    </dxf>
    <dxf>
      <font>
        <color theme="0"/>
      </font>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86957</xdr:colOff>
      <xdr:row>2</xdr:row>
      <xdr:rowOff>15240</xdr:rowOff>
    </xdr:from>
    <xdr:to>
      <xdr:col>20</xdr:col>
      <xdr:colOff>152400</xdr:colOff>
      <xdr:row>8</xdr:row>
      <xdr:rowOff>38100</xdr:rowOff>
    </xdr:to>
    <xdr:pic>
      <xdr:nvPicPr>
        <xdr:cNvPr id="2" name="Picture 2" descr="Káº¿t quáº£ hÃ¬nh áº£nh cho logo CMC global">
          <a:extLst>
            <a:ext uri="{FF2B5EF4-FFF2-40B4-BE49-F238E27FC236}">
              <a16:creationId xmlns:a16="http://schemas.microsoft.com/office/drawing/2014/main" id="{3285520E-F38B-444B-89C9-81D6D7237B7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393" b="14768"/>
        <a:stretch/>
      </xdr:blipFill>
      <xdr:spPr bwMode="auto">
        <a:xfrm>
          <a:off x="3020657" y="449580"/>
          <a:ext cx="1665643"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E769-53D7-45D0-BDC8-42AD32C0E6C1}">
  <dimension ref="B1:AI22"/>
  <sheetViews>
    <sheetView tabSelected="1" view="pageBreakPreview" zoomScale="60" zoomScaleNormal="70" zoomScalePageLayoutView="85" workbookViewId="0">
      <selection activeCell="AJ1" sqref="AJ1"/>
    </sheetView>
  </sheetViews>
  <sheetFormatPr defaultColWidth="3.36328125" defaultRowHeight="14"/>
  <cols>
    <col min="1" max="9" width="3.36328125" style="35"/>
    <col min="10" max="10" width="2.6328125" style="35" customWidth="1"/>
    <col min="11" max="255" width="3.36328125" style="35"/>
    <col min="256" max="256" width="2.6328125" style="35" customWidth="1"/>
    <col min="257" max="511" width="3.36328125" style="35"/>
    <col min="512" max="512" width="2.6328125" style="35" customWidth="1"/>
    <col min="513" max="767" width="3.36328125" style="35"/>
    <col min="768" max="768" width="2.6328125" style="35" customWidth="1"/>
    <col min="769" max="1023" width="3.36328125" style="35"/>
    <col min="1024" max="1024" width="2.6328125" style="35" customWidth="1"/>
    <col min="1025" max="1279" width="3.36328125" style="35"/>
    <col min="1280" max="1280" width="2.6328125" style="35" customWidth="1"/>
    <col min="1281" max="1535" width="3.36328125" style="35"/>
    <col min="1536" max="1536" width="2.6328125" style="35" customWidth="1"/>
    <col min="1537" max="1791" width="3.36328125" style="35"/>
    <col min="1792" max="1792" width="2.6328125" style="35" customWidth="1"/>
    <col min="1793" max="2047" width="3.36328125" style="35"/>
    <col min="2048" max="2048" width="2.6328125" style="35" customWidth="1"/>
    <col min="2049" max="2303" width="3.36328125" style="35"/>
    <col min="2304" max="2304" width="2.6328125" style="35" customWidth="1"/>
    <col min="2305" max="2559" width="3.36328125" style="35"/>
    <col min="2560" max="2560" width="2.6328125" style="35" customWidth="1"/>
    <col min="2561" max="2815" width="3.36328125" style="35"/>
    <col min="2816" max="2816" width="2.6328125" style="35" customWidth="1"/>
    <col min="2817" max="3071" width="3.36328125" style="35"/>
    <col min="3072" max="3072" width="2.6328125" style="35" customWidth="1"/>
    <col min="3073" max="3327" width="3.36328125" style="35"/>
    <col min="3328" max="3328" width="2.6328125" style="35" customWidth="1"/>
    <col min="3329" max="3583" width="3.36328125" style="35"/>
    <col min="3584" max="3584" width="2.6328125" style="35" customWidth="1"/>
    <col min="3585" max="3839" width="3.36328125" style="35"/>
    <col min="3840" max="3840" width="2.6328125" style="35" customWidth="1"/>
    <col min="3841" max="4095" width="3.36328125" style="35"/>
    <col min="4096" max="4096" width="2.6328125" style="35" customWidth="1"/>
    <col min="4097" max="4351" width="3.36328125" style="35"/>
    <col min="4352" max="4352" width="2.6328125" style="35" customWidth="1"/>
    <col min="4353" max="4607" width="3.36328125" style="35"/>
    <col min="4608" max="4608" width="2.6328125" style="35" customWidth="1"/>
    <col min="4609" max="4863" width="3.36328125" style="35"/>
    <col min="4864" max="4864" width="2.6328125" style="35" customWidth="1"/>
    <col min="4865" max="5119" width="3.36328125" style="35"/>
    <col min="5120" max="5120" width="2.6328125" style="35" customWidth="1"/>
    <col min="5121" max="5375" width="3.36328125" style="35"/>
    <col min="5376" max="5376" width="2.6328125" style="35" customWidth="1"/>
    <col min="5377" max="5631" width="3.36328125" style="35"/>
    <col min="5632" max="5632" width="2.6328125" style="35" customWidth="1"/>
    <col min="5633" max="5887" width="3.36328125" style="35"/>
    <col min="5888" max="5888" width="2.6328125" style="35" customWidth="1"/>
    <col min="5889" max="6143" width="3.36328125" style="35"/>
    <col min="6144" max="6144" width="2.6328125" style="35" customWidth="1"/>
    <col min="6145" max="6399" width="3.36328125" style="35"/>
    <col min="6400" max="6400" width="2.6328125" style="35" customWidth="1"/>
    <col min="6401" max="6655" width="3.36328125" style="35"/>
    <col min="6656" max="6656" width="2.6328125" style="35" customWidth="1"/>
    <col min="6657" max="6911" width="3.36328125" style="35"/>
    <col min="6912" max="6912" width="2.6328125" style="35" customWidth="1"/>
    <col min="6913" max="7167" width="3.36328125" style="35"/>
    <col min="7168" max="7168" width="2.6328125" style="35" customWidth="1"/>
    <col min="7169" max="7423" width="3.36328125" style="35"/>
    <col min="7424" max="7424" width="2.6328125" style="35" customWidth="1"/>
    <col min="7425" max="7679" width="3.36328125" style="35"/>
    <col min="7680" max="7680" width="2.6328125" style="35" customWidth="1"/>
    <col min="7681" max="7935" width="3.36328125" style="35"/>
    <col min="7936" max="7936" width="2.6328125" style="35" customWidth="1"/>
    <col min="7937" max="8191" width="3.36328125" style="35"/>
    <col min="8192" max="8192" width="2.6328125" style="35" customWidth="1"/>
    <col min="8193" max="8447" width="3.36328125" style="35"/>
    <col min="8448" max="8448" width="2.6328125" style="35" customWidth="1"/>
    <col min="8449" max="8703" width="3.36328125" style="35"/>
    <col min="8704" max="8704" width="2.6328125" style="35" customWidth="1"/>
    <col min="8705" max="8959" width="3.36328125" style="35"/>
    <col min="8960" max="8960" width="2.6328125" style="35" customWidth="1"/>
    <col min="8961" max="9215" width="3.36328125" style="35"/>
    <col min="9216" max="9216" width="2.6328125" style="35" customWidth="1"/>
    <col min="9217" max="9471" width="3.36328125" style="35"/>
    <col min="9472" max="9472" width="2.6328125" style="35" customWidth="1"/>
    <col min="9473" max="9727" width="3.36328125" style="35"/>
    <col min="9728" max="9728" width="2.6328125" style="35" customWidth="1"/>
    <col min="9729" max="9983" width="3.36328125" style="35"/>
    <col min="9984" max="9984" width="2.6328125" style="35" customWidth="1"/>
    <col min="9985" max="10239" width="3.36328125" style="35"/>
    <col min="10240" max="10240" width="2.6328125" style="35" customWidth="1"/>
    <col min="10241" max="10495" width="3.36328125" style="35"/>
    <col min="10496" max="10496" width="2.6328125" style="35" customWidth="1"/>
    <col min="10497" max="10751" width="3.36328125" style="35"/>
    <col min="10752" max="10752" width="2.6328125" style="35" customWidth="1"/>
    <col min="10753" max="11007" width="3.36328125" style="35"/>
    <col min="11008" max="11008" width="2.6328125" style="35" customWidth="1"/>
    <col min="11009" max="11263" width="3.36328125" style="35"/>
    <col min="11264" max="11264" width="2.6328125" style="35" customWidth="1"/>
    <col min="11265" max="11519" width="3.36328125" style="35"/>
    <col min="11520" max="11520" width="2.6328125" style="35" customWidth="1"/>
    <col min="11521" max="11775" width="3.36328125" style="35"/>
    <col min="11776" max="11776" width="2.6328125" style="35" customWidth="1"/>
    <col min="11777" max="12031" width="3.36328125" style="35"/>
    <col min="12032" max="12032" width="2.6328125" style="35" customWidth="1"/>
    <col min="12033" max="12287" width="3.36328125" style="35"/>
    <col min="12288" max="12288" width="2.6328125" style="35" customWidth="1"/>
    <col min="12289" max="12543" width="3.36328125" style="35"/>
    <col min="12544" max="12544" width="2.6328125" style="35" customWidth="1"/>
    <col min="12545" max="12799" width="3.36328125" style="35"/>
    <col min="12800" max="12800" width="2.6328125" style="35" customWidth="1"/>
    <col min="12801" max="13055" width="3.36328125" style="35"/>
    <col min="13056" max="13056" width="2.6328125" style="35" customWidth="1"/>
    <col min="13057" max="13311" width="3.36328125" style="35"/>
    <col min="13312" max="13312" width="2.6328125" style="35" customWidth="1"/>
    <col min="13313" max="13567" width="3.36328125" style="35"/>
    <col min="13568" max="13568" width="2.6328125" style="35" customWidth="1"/>
    <col min="13569" max="13823" width="3.36328125" style="35"/>
    <col min="13824" max="13824" width="2.6328125" style="35" customWidth="1"/>
    <col min="13825" max="14079" width="3.36328125" style="35"/>
    <col min="14080" max="14080" width="2.6328125" style="35" customWidth="1"/>
    <col min="14081" max="14335" width="3.36328125" style="35"/>
    <col min="14336" max="14336" width="2.6328125" style="35" customWidth="1"/>
    <col min="14337" max="14591" width="3.36328125" style="35"/>
    <col min="14592" max="14592" width="2.6328125" style="35" customWidth="1"/>
    <col min="14593" max="14847" width="3.36328125" style="35"/>
    <col min="14848" max="14848" width="2.6328125" style="35" customWidth="1"/>
    <col min="14849" max="15103" width="3.36328125" style="35"/>
    <col min="15104" max="15104" width="2.6328125" style="35" customWidth="1"/>
    <col min="15105" max="15359" width="3.36328125" style="35"/>
    <col min="15360" max="15360" width="2.6328125" style="35" customWidth="1"/>
    <col min="15361" max="15615" width="3.36328125" style="35"/>
    <col min="15616" max="15616" width="2.6328125" style="35" customWidth="1"/>
    <col min="15617" max="15871" width="3.36328125" style="35"/>
    <col min="15872" max="15872" width="2.6328125" style="35" customWidth="1"/>
    <col min="15873" max="16127" width="3.36328125" style="35"/>
    <col min="16128" max="16128" width="2.6328125" style="35" customWidth="1"/>
    <col min="16129" max="16384" width="3.36328125" style="35"/>
  </cols>
  <sheetData>
    <row r="1" spans="2:35" ht="19.5" customHeight="1" thickBot="1"/>
    <row r="2" spans="2:35" ht="15" customHeight="1">
      <c r="B2" s="37"/>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9"/>
    </row>
    <row r="3" spans="2:35" ht="14.25" customHeight="1">
      <c r="B3" s="40"/>
      <c r="AH3" s="41"/>
    </row>
    <row r="4" spans="2:35" ht="14.25" customHeight="1">
      <c r="B4" s="40"/>
      <c r="AH4" s="41"/>
    </row>
    <row r="5" spans="2:35" ht="14.25" customHeight="1">
      <c r="B5" s="40"/>
      <c r="AH5" s="41"/>
    </row>
    <row r="6" spans="2:35" ht="14.25" customHeight="1">
      <c r="B6" s="40"/>
      <c r="AH6" s="41"/>
    </row>
    <row r="7" spans="2:35" ht="14.25" customHeight="1">
      <c r="B7" s="40"/>
      <c r="AH7" s="41"/>
    </row>
    <row r="8" spans="2:35" ht="13.5" customHeight="1">
      <c r="B8" s="40"/>
      <c r="AH8" s="41"/>
    </row>
    <row r="9" spans="2:35" ht="13.5" customHeight="1">
      <c r="B9" s="40"/>
      <c r="AH9" s="41"/>
    </row>
    <row r="10" spans="2:35" ht="13.5" customHeight="1">
      <c r="B10" s="40"/>
      <c r="AH10" s="41"/>
    </row>
    <row r="11" spans="2:35" ht="25.5" customHeight="1">
      <c r="B11" s="117" t="s">
        <v>0</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9"/>
    </row>
    <row r="12" spans="2:35" ht="13.5" customHeight="1">
      <c r="B12" s="40"/>
      <c r="AH12" s="41"/>
    </row>
    <row r="13" spans="2:35" ht="13.5" customHeight="1">
      <c r="B13" s="40"/>
      <c r="AH13" s="41"/>
    </row>
    <row r="14" spans="2:35" ht="13.5" customHeight="1">
      <c r="B14" s="40"/>
      <c r="AH14" s="41"/>
    </row>
    <row r="15" spans="2:35" ht="13.5" customHeight="1">
      <c r="B15" s="40"/>
      <c r="AH15" s="41"/>
    </row>
    <row r="16" spans="2:35" ht="14.25" customHeight="1">
      <c r="B16" s="124" t="s">
        <v>1</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6"/>
      <c r="AI16" s="36"/>
    </row>
    <row r="17" spans="2:35" ht="22.5" customHeight="1">
      <c r="B17" s="124"/>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6"/>
      <c r="AI17" s="36"/>
    </row>
    <row r="18" spans="2:35" ht="22.5" customHeight="1">
      <c r="B18" s="124"/>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c r="AI18" s="36"/>
    </row>
    <row r="19" spans="2:35" ht="22.5" customHeight="1">
      <c r="B19" s="124"/>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6"/>
      <c r="AI19" s="36"/>
    </row>
    <row r="20" spans="2:35" ht="22.5" customHeight="1">
      <c r="B20" s="42"/>
      <c r="C20" s="108"/>
      <c r="D20" s="108"/>
      <c r="E20" s="108"/>
      <c r="F20" s="108"/>
      <c r="G20" s="108"/>
      <c r="H20" s="108"/>
      <c r="I20" s="108"/>
      <c r="J20" s="108"/>
      <c r="K20" s="120"/>
      <c r="L20" s="120"/>
      <c r="M20" s="120"/>
      <c r="N20" s="120"/>
      <c r="O20" s="120"/>
      <c r="P20" s="120"/>
      <c r="Q20" s="120"/>
      <c r="R20" s="120"/>
      <c r="S20" s="120"/>
      <c r="T20" s="120"/>
      <c r="U20" s="108"/>
      <c r="V20" s="108"/>
      <c r="W20" s="108"/>
      <c r="X20" s="108"/>
      <c r="Y20" s="108"/>
      <c r="Z20" s="108"/>
      <c r="AA20" s="108"/>
      <c r="AB20" s="108"/>
      <c r="AC20" s="108"/>
      <c r="AD20" s="108"/>
      <c r="AE20" s="108"/>
      <c r="AF20" s="108"/>
      <c r="AG20" s="108"/>
      <c r="AH20" s="43"/>
    </row>
    <row r="21" spans="2:35" ht="22.5" customHeight="1">
      <c r="B21" s="121" t="s">
        <v>2</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3"/>
    </row>
    <row r="22" spans="2:35" ht="14.25" customHeight="1" thickBot="1">
      <c r="B22" s="44"/>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6"/>
    </row>
  </sheetData>
  <mergeCells count="4">
    <mergeCell ref="B11:AH11"/>
    <mergeCell ref="K20:T20"/>
    <mergeCell ref="B21:AH21"/>
    <mergeCell ref="B16:AH19"/>
  </mergeCells>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006B7-B4A3-4E98-9406-7E33821A9155}">
  <dimension ref="A1:L131"/>
  <sheetViews>
    <sheetView view="pageBreakPreview" zoomScale="60" zoomScaleNormal="100" workbookViewId="0">
      <selection activeCell="U54" sqref="U54"/>
    </sheetView>
  </sheetViews>
  <sheetFormatPr defaultColWidth="8.90625" defaultRowHeight="14"/>
  <cols>
    <col min="1" max="1" width="0.36328125" style="2" customWidth="1"/>
    <col min="2" max="2" width="12.90625" style="1" customWidth="1"/>
    <col min="3" max="3" width="12.90625" style="2" customWidth="1"/>
    <col min="4" max="10" width="9.6328125" style="2" customWidth="1"/>
    <col min="11" max="11" width="14.54296875" style="2" customWidth="1"/>
    <col min="12" max="12" width="18.453125" style="2" customWidth="1"/>
    <col min="13" max="16" width="8.90625" style="2" customWidth="1"/>
    <col min="17" max="16384" width="8.90625" style="2"/>
  </cols>
  <sheetData>
    <row r="1" spans="1:12" ht="28.25" customHeight="1">
      <c r="A1" s="109"/>
      <c r="B1" s="127" t="s">
        <v>3</v>
      </c>
      <c r="C1" s="127"/>
      <c r="D1" s="127"/>
      <c r="E1" s="127"/>
      <c r="F1" s="127"/>
      <c r="G1" s="127"/>
      <c r="H1" s="127"/>
      <c r="I1" s="127"/>
      <c r="J1" s="127"/>
      <c r="K1" s="127"/>
      <c r="L1" s="127"/>
    </row>
    <row r="2" spans="1:12" ht="28.25" customHeight="1">
      <c r="A2" s="12"/>
      <c r="B2" s="127"/>
      <c r="C2" s="127"/>
      <c r="D2" s="127"/>
      <c r="E2" s="127"/>
      <c r="F2" s="127"/>
      <c r="G2" s="127"/>
      <c r="H2" s="127"/>
      <c r="I2" s="127"/>
      <c r="J2" s="127"/>
      <c r="K2" s="127"/>
      <c r="L2" s="127"/>
    </row>
    <row r="4" spans="1:12" ht="20" customHeight="1">
      <c r="A4" s="13" t="s">
        <v>4</v>
      </c>
      <c r="B4" s="47"/>
      <c r="C4" s="47"/>
      <c r="D4" s="47"/>
      <c r="E4" s="47"/>
      <c r="F4" s="47"/>
      <c r="G4" s="47"/>
      <c r="H4" s="47"/>
      <c r="I4" s="47"/>
      <c r="J4" s="47"/>
      <c r="K4" s="47"/>
      <c r="L4" s="50"/>
    </row>
    <row r="5" spans="1:12" ht="20" customHeight="1">
      <c r="A5" s="14" t="s">
        <v>5</v>
      </c>
      <c r="B5" s="48"/>
      <c r="C5" s="49"/>
      <c r="D5" s="139"/>
      <c r="E5" s="139"/>
      <c r="F5" s="139"/>
      <c r="G5" s="139"/>
      <c r="H5" s="139"/>
      <c r="I5" s="139"/>
      <c r="J5" s="139"/>
      <c r="K5" s="137" t="s">
        <v>6</v>
      </c>
      <c r="L5" s="133"/>
    </row>
    <row r="6" spans="1:12" ht="20" customHeight="1">
      <c r="A6" s="14" t="s">
        <v>7</v>
      </c>
      <c r="B6" s="48"/>
      <c r="C6" s="49"/>
      <c r="D6" s="139"/>
      <c r="E6" s="139"/>
      <c r="F6" s="139"/>
      <c r="G6" s="139"/>
      <c r="H6" s="139"/>
      <c r="I6" s="139"/>
      <c r="J6" s="139"/>
      <c r="K6" s="137"/>
      <c r="L6" s="134"/>
    </row>
    <row r="7" spans="1:12" ht="20" customHeight="1">
      <c r="A7" s="14" t="s">
        <v>8</v>
      </c>
      <c r="B7" s="48"/>
      <c r="C7" s="49"/>
      <c r="D7" s="139"/>
      <c r="E7" s="139"/>
      <c r="F7" s="139"/>
      <c r="G7" s="139"/>
      <c r="H7" s="139"/>
      <c r="I7" s="139"/>
      <c r="J7" s="139"/>
      <c r="K7" s="138" t="s">
        <v>9</v>
      </c>
      <c r="L7" s="135" cm="1">
        <f t="array" ref="L7">_xlfn.IFS(ISERROR(80*SUM(B21:B129)/(COUNTIFS(B21:B129,"&gt;0")*5))=TRUE,B14*4,80*SUM(B21:B129)/(COUNTIFS(B21:B129,"&gt;0")*5)&gt;0,B14*4+80*SUM(B21:B129)/(COUNTIFS(B21:B129,"&gt;0")*5))</f>
        <v>0</v>
      </c>
    </row>
    <row r="8" spans="1:12" ht="20" customHeight="1">
      <c r="A8" s="14" t="s">
        <v>10</v>
      </c>
      <c r="B8" s="48"/>
      <c r="C8" s="49"/>
      <c r="D8" s="139"/>
      <c r="E8" s="139"/>
      <c r="F8" s="139"/>
      <c r="G8" s="139"/>
      <c r="H8" s="139"/>
      <c r="I8" s="139"/>
      <c r="J8" s="139"/>
      <c r="K8" s="138"/>
      <c r="L8" s="136"/>
    </row>
    <row r="9" spans="1:12" ht="20" customHeight="1"/>
    <row r="10" spans="1:12" s="11" customFormat="1" ht="20" customHeight="1">
      <c r="A10" s="10" t="s">
        <v>11</v>
      </c>
      <c r="B10" s="7"/>
      <c r="C10" s="8"/>
      <c r="D10" s="7"/>
      <c r="E10" s="9"/>
      <c r="F10" s="7"/>
      <c r="G10" s="9"/>
      <c r="H10" s="9"/>
      <c r="I10" s="9"/>
      <c r="J10" s="9"/>
      <c r="K10" s="9"/>
      <c r="L10" s="9"/>
    </row>
    <row r="11" spans="1:12" ht="20" customHeight="1">
      <c r="A11" s="15" t="s">
        <v>12</v>
      </c>
      <c r="B11" s="3"/>
      <c r="C11" s="3"/>
      <c r="D11" s="3"/>
      <c r="E11" s="3"/>
      <c r="F11" s="3"/>
      <c r="G11" s="3"/>
      <c r="H11" s="3"/>
      <c r="I11" s="3"/>
      <c r="J11" s="3"/>
      <c r="K11" s="3"/>
      <c r="L11" s="3"/>
    </row>
    <row r="12" spans="1:12" ht="20" customHeight="1">
      <c r="A12" s="6" t="s">
        <v>13</v>
      </c>
      <c r="B12" s="4"/>
      <c r="C12" s="4"/>
      <c r="D12" s="4"/>
      <c r="E12" s="4"/>
      <c r="F12" s="4"/>
      <c r="G12" s="4"/>
      <c r="H12" s="4"/>
      <c r="I12" s="4"/>
      <c r="J12" s="4"/>
      <c r="K12" s="4"/>
      <c r="L12" s="4"/>
    </row>
    <row r="13" spans="1:12" ht="20" customHeight="1">
      <c r="A13" s="5" t="s">
        <v>14</v>
      </c>
      <c r="B13" s="51"/>
      <c r="C13" s="52"/>
      <c r="D13" s="52"/>
      <c r="E13" s="52"/>
      <c r="F13" s="52"/>
      <c r="G13" s="52"/>
      <c r="H13" s="52"/>
      <c r="I13" s="52"/>
      <c r="J13" s="52"/>
      <c r="K13" s="52"/>
      <c r="L13" s="53"/>
    </row>
    <row r="14" spans="1:12" ht="20" customHeight="1">
      <c r="A14" s="16"/>
      <c r="B14" s="129"/>
      <c r="C14" s="54">
        <v>5</v>
      </c>
      <c r="D14" s="52" t="s">
        <v>15</v>
      </c>
      <c r="E14" s="52"/>
      <c r="F14" s="52"/>
      <c r="G14" s="52"/>
      <c r="H14" s="52"/>
      <c r="I14" s="52"/>
      <c r="J14" s="52"/>
      <c r="K14" s="52"/>
      <c r="L14" s="53"/>
    </row>
    <row r="15" spans="1:12" ht="20" customHeight="1">
      <c r="A15" s="16"/>
      <c r="B15" s="129"/>
      <c r="C15" s="54">
        <v>4</v>
      </c>
      <c r="D15" s="52" t="s">
        <v>16</v>
      </c>
      <c r="E15" s="52"/>
      <c r="F15" s="52"/>
      <c r="G15" s="52"/>
      <c r="H15" s="52"/>
      <c r="I15" s="52"/>
      <c r="J15" s="52"/>
      <c r="K15" s="52"/>
      <c r="L15" s="53"/>
    </row>
    <row r="16" spans="1:12" ht="20" customHeight="1">
      <c r="A16" s="16"/>
      <c r="B16" s="129"/>
      <c r="C16" s="54">
        <v>3</v>
      </c>
      <c r="D16" s="52" t="s">
        <v>17</v>
      </c>
      <c r="E16" s="52"/>
      <c r="F16" s="52"/>
      <c r="G16" s="52"/>
      <c r="H16" s="52"/>
      <c r="I16" s="52"/>
      <c r="J16" s="52"/>
      <c r="K16" s="52"/>
      <c r="L16" s="53"/>
    </row>
    <row r="17" spans="1:12" ht="20" customHeight="1">
      <c r="A17" s="16"/>
      <c r="B17" s="129"/>
      <c r="C17" s="54">
        <v>2</v>
      </c>
      <c r="D17" s="52" t="s">
        <v>18</v>
      </c>
      <c r="E17" s="52"/>
      <c r="F17" s="52"/>
      <c r="G17" s="52"/>
      <c r="H17" s="52"/>
      <c r="I17" s="52"/>
      <c r="J17" s="52"/>
      <c r="K17" s="52"/>
      <c r="L17" s="53"/>
    </row>
    <row r="18" spans="1:12" ht="20" customHeight="1">
      <c r="A18" s="17"/>
      <c r="B18" s="129"/>
      <c r="C18" s="54">
        <v>1</v>
      </c>
      <c r="D18" s="52" t="s">
        <v>19</v>
      </c>
      <c r="E18" s="52"/>
      <c r="F18" s="52"/>
      <c r="G18" s="52"/>
      <c r="H18" s="52"/>
      <c r="I18" s="52"/>
      <c r="J18" s="52"/>
      <c r="K18" s="52"/>
      <c r="L18" s="53"/>
    </row>
    <row r="19" spans="1:12" ht="20" customHeight="1">
      <c r="A19" s="15" t="s">
        <v>20</v>
      </c>
      <c r="C19" s="3"/>
      <c r="D19" s="3"/>
      <c r="E19" s="3"/>
      <c r="F19" s="3"/>
      <c r="G19" s="3"/>
      <c r="H19" s="3"/>
      <c r="I19" s="3"/>
      <c r="J19" s="3"/>
      <c r="K19" s="3"/>
      <c r="L19" s="3"/>
    </row>
    <row r="20" spans="1:12" ht="20" customHeight="1">
      <c r="A20" s="5" t="s">
        <v>21</v>
      </c>
      <c r="B20" s="51"/>
      <c r="C20" s="52"/>
      <c r="D20" s="52"/>
      <c r="E20" s="52"/>
      <c r="F20" s="52"/>
      <c r="G20" s="52"/>
      <c r="H20" s="52"/>
      <c r="I20" s="52"/>
      <c r="J20" s="52"/>
      <c r="K20" s="52"/>
      <c r="L20" s="53"/>
    </row>
    <row r="21" spans="1:12" ht="20" customHeight="1">
      <c r="A21" s="16"/>
      <c r="B21" s="129"/>
      <c r="C21" s="54">
        <v>5</v>
      </c>
      <c r="D21" s="52" t="s">
        <v>15</v>
      </c>
      <c r="E21" s="52"/>
      <c r="F21" s="52"/>
      <c r="G21" s="52"/>
      <c r="H21" s="52"/>
      <c r="I21" s="52"/>
      <c r="J21" s="52"/>
      <c r="K21" s="52"/>
      <c r="L21" s="53"/>
    </row>
    <row r="22" spans="1:12" ht="20" customHeight="1">
      <c r="A22" s="16"/>
      <c r="B22" s="129"/>
      <c r="C22" s="54">
        <v>4</v>
      </c>
      <c r="D22" s="52" t="s">
        <v>16</v>
      </c>
      <c r="E22" s="52"/>
      <c r="F22" s="52"/>
      <c r="G22" s="52"/>
      <c r="H22" s="52"/>
      <c r="I22" s="52"/>
      <c r="J22" s="52"/>
      <c r="K22" s="52"/>
      <c r="L22" s="53"/>
    </row>
    <row r="23" spans="1:12" ht="20" customHeight="1">
      <c r="A23" s="16"/>
      <c r="B23" s="129"/>
      <c r="C23" s="54">
        <v>3</v>
      </c>
      <c r="D23" s="52" t="s">
        <v>17</v>
      </c>
      <c r="E23" s="52"/>
      <c r="F23" s="52"/>
      <c r="G23" s="52"/>
      <c r="H23" s="52"/>
      <c r="I23" s="52"/>
      <c r="J23" s="52"/>
      <c r="K23" s="52"/>
      <c r="L23" s="53"/>
    </row>
    <row r="24" spans="1:12" ht="20" customHeight="1">
      <c r="A24" s="16"/>
      <c r="B24" s="129"/>
      <c r="C24" s="54">
        <v>2</v>
      </c>
      <c r="D24" s="52" t="s">
        <v>18</v>
      </c>
      <c r="E24" s="52"/>
      <c r="F24" s="52"/>
      <c r="G24" s="52"/>
      <c r="H24" s="52"/>
      <c r="I24" s="52"/>
      <c r="J24" s="52"/>
      <c r="K24" s="52"/>
      <c r="L24" s="53"/>
    </row>
    <row r="25" spans="1:12" ht="20" customHeight="1">
      <c r="A25" s="16"/>
      <c r="B25" s="129"/>
      <c r="C25" s="54">
        <v>1</v>
      </c>
      <c r="D25" s="52" t="s">
        <v>19</v>
      </c>
      <c r="E25" s="52"/>
      <c r="F25" s="52"/>
      <c r="G25" s="52"/>
      <c r="H25" s="52"/>
      <c r="I25" s="52"/>
      <c r="J25" s="52"/>
      <c r="K25" s="52"/>
      <c r="L25" s="53"/>
    </row>
    <row r="26" spans="1:12" ht="20" customHeight="1">
      <c r="A26" s="16"/>
      <c r="B26" s="129"/>
      <c r="C26" s="54" t="s">
        <v>22</v>
      </c>
      <c r="D26" s="52" t="s">
        <v>23</v>
      </c>
      <c r="E26" s="52"/>
      <c r="F26" s="52"/>
      <c r="G26" s="52"/>
      <c r="H26" s="52"/>
      <c r="I26" s="52"/>
      <c r="J26" s="52"/>
      <c r="K26" s="52"/>
      <c r="L26" s="53"/>
    </row>
    <row r="27" spans="1:12" ht="20" customHeight="1">
      <c r="A27" s="5" t="s">
        <v>24</v>
      </c>
      <c r="B27" s="51"/>
      <c r="C27" s="52"/>
      <c r="D27" s="52"/>
      <c r="E27" s="52"/>
      <c r="F27" s="52"/>
      <c r="G27" s="52"/>
      <c r="H27" s="52"/>
      <c r="I27" s="52"/>
      <c r="J27" s="52"/>
      <c r="K27" s="52"/>
      <c r="L27" s="53"/>
    </row>
    <row r="28" spans="1:12" ht="20" customHeight="1">
      <c r="A28" s="16"/>
      <c r="B28" s="129"/>
      <c r="C28" s="54">
        <v>5</v>
      </c>
      <c r="D28" s="52" t="s">
        <v>15</v>
      </c>
      <c r="E28" s="52"/>
      <c r="F28" s="52"/>
      <c r="G28" s="52"/>
      <c r="H28" s="52"/>
      <c r="I28" s="52"/>
      <c r="J28" s="52"/>
      <c r="K28" s="52"/>
      <c r="L28" s="53"/>
    </row>
    <row r="29" spans="1:12" ht="20" customHeight="1">
      <c r="A29" s="16"/>
      <c r="B29" s="129"/>
      <c r="C29" s="54">
        <v>4</v>
      </c>
      <c r="D29" s="52" t="s">
        <v>16</v>
      </c>
      <c r="E29" s="52"/>
      <c r="F29" s="52"/>
      <c r="G29" s="52"/>
      <c r="H29" s="52"/>
      <c r="I29" s="52"/>
      <c r="J29" s="52"/>
      <c r="K29" s="52"/>
      <c r="L29" s="53"/>
    </row>
    <row r="30" spans="1:12" ht="20" customHeight="1">
      <c r="A30" s="16"/>
      <c r="B30" s="129"/>
      <c r="C30" s="54">
        <v>3</v>
      </c>
      <c r="D30" s="52" t="s">
        <v>17</v>
      </c>
      <c r="E30" s="52"/>
      <c r="F30" s="52"/>
      <c r="G30" s="52"/>
      <c r="H30" s="52"/>
      <c r="I30" s="52"/>
      <c r="J30" s="52"/>
      <c r="K30" s="52"/>
      <c r="L30" s="53"/>
    </row>
    <row r="31" spans="1:12" ht="20" customHeight="1">
      <c r="A31" s="16"/>
      <c r="B31" s="129"/>
      <c r="C31" s="54">
        <v>2</v>
      </c>
      <c r="D31" s="52" t="s">
        <v>18</v>
      </c>
      <c r="E31" s="52"/>
      <c r="F31" s="52"/>
      <c r="G31" s="52"/>
      <c r="H31" s="52"/>
      <c r="I31" s="52"/>
      <c r="J31" s="52"/>
      <c r="K31" s="52"/>
      <c r="L31" s="53"/>
    </row>
    <row r="32" spans="1:12" ht="20" customHeight="1">
      <c r="A32" s="16"/>
      <c r="B32" s="129"/>
      <c r="C32" s="54">
        <v>1</v>
      </c>
      <c r="D32" s="52" t="s">
        <v>19</v>
      </c>
      <c r="E32" s="52"/>
      <c r="F32" s="52"/>
      <c r="G32" s="52"/>
      <c r="H32" s="52"/>
      <c r="I32" s="52"/>
      <c r="J32" s="52"/>
      <c r="K32" s="52"/>
      <c r="L32" s="53"/>
    </row>
    <row r="33" spans="1:12" ht="20" customHeight="1">
      <c r="A33" s="16"/>
      <c r="B33" s="129"/>
      <c r="C33" s="54" t="s">
        <v>22</v>
      </c>
      <c r="D33" s="52" t="s">
        <v>23</v>
      </c>
      <c r="E33" s="52"/>
      <c r="F33" s="52"/>
      <c r="G33" s="52"/>
      <c r="H33" s="52"/>
      <c r="I33" s="52"/>
      <c r="J33" s="52"/>
      <c r="K33" s="52"/>
      <c r="L33" s="53"/>
    </row>
    <row r="34" spans="1:12" ht="20" customHeight="1">
      <c r="A34" s="5" t="s">
        <v>25</v>
      </c>
      <c r="B34" s="51"/>
      <c r="C34" s="52"/>
      <c r="D34" s="52"/>
      <c r="E34" s="52"/>
      <c r="F34" s="52"/>
      <c r="G34" s="52"/>
      <c r="H34" s="52"/>
      <c r="I34" s="52"/>
      <c r="J34" s="52"/>
      <c r="K34" s="52"/>
      <c r="L34" s="53"/>
    </row>
    <row r="35" spans="1:12" ht="20" customHeight="1">
      <c r="A35" s="16"/>
      <c r="B35" s="129"/>
      <c r="C35" s="54">
        <v>5</v>
      </c>
      <c r="D35" s="52" t="s">
        <v>15</v>
      </c>
      <c r="E35" s="52"/>
      <c r="F35" s="52"/>
      <c r="G35" s="52"/>
      <c r="H35" s="52"/>
      <c r="I35" s="52"/>
      <c r="J35" s="52"/>
      <c r="K35" s="52"/>
      <c r="L35" s="53"/>
    </row>
    <row r="36" spans="1:12" ht="20" customHeight="1">
      <c r="A36" s="16"/>
      <c r="B36" s="129"/>
      <c r="C36" s="54">
        <v>4</v>
      </c>
      <c r="D36" s="52" t="s">
        <v>16</v>
      </c>
      <c r="E36" s="52"/>
      <c r="F36" s="52"/>
      <c r="G36" s="52"/>
      <c r="H36" s="52"/>
      <c r="I36" s="52"/>
      <c r="J36" s="52"/>
      <c r="K36" s="52"/>
      <c r="L36" s="53"/>
    </row>
    <row r="37" spans="1:12" ht="20" customHeight="1">
      <c r="A37" s="16"/>
      <c r="B37" s="129"/>
      <c r="C37" s="54">
        <v>3</v>
      </c>
      <c r="D37" s="52" t="s">
        <v>17</v>
      </c>
      <c r="E37" s="52"/>
      <c r="F37" s="52"/>
      <c r="G37" s="52"/>
      <c r="H37" s="52"/>
      <c r="I37" s="52"/>
      <c r="J37" s="52"/>
      <c r="K37" s="52"/>
      <c r="L37" s="53"/>
    </row>
    <row r="38" spans="1:12" ht="20" customHeight="1">
      <c r="A38" s="16"/>
      <c r="B38" s="129"/>
      <c r="C38" s="54">
        <v>2</v>
      </c>
      <c r="D38" s="52" t="s">
        <v>18</v>
      </c>
      <c r="E38" s="52"/>
      <c r="F38" s="52"/>
      <c r="G38" s="52"/>
      <c r="H38" s="52"/>
      <c r="I38" s="52"/>
      <c r="J38" s="52"/>
      <c r="K38" s="52"/>
      <c r="L38" s="53"/>
    </row>
    <row r="39" spans="1:12" ht="20" customHeight="1">
      <c r="A39" s="16"/>
      <c r="B39" s="129"/>
      <c r="C39" s="54">
        <v>1</v>
      </c>
      <c r="D39" s="52" t="s">
        <v>19</v>
      </c>
      <c r="E39" s="52"/>
      <c r="F39" s="52"/>
      <c r="G39" s="52"/>
      <c r="H39" s="52"/>
      <c r="I39" s="52"/>
      <c r="J39" s="52"/>
      <c r="K39" s="52"/>
      <c r="L39" s="53"/>
    </row>
    <row r="40" spans="1:12" ht="20" customHeight="1">
      <c r="A40" s="16"/>
      <c r="B40" s="129"/>
      <c r="C40" s="54" t="s">
        <v>22</v>
      </c>
      <c r="D40" s="52" t="s">
        <v>23</v>
      </c>
      <c r="E40" s="52"/>
      <c r="F40" s="52"/>
      <c r="G40" s="52"/>
      <c r="H40" s="52"/>
      <c r="I40" s="52"/>
      <c r="J40" s="52"/>
      <c r="K40" s="52"/>
      <c r="L40" s="53"/>
    </row>
    <row r="41" spans="1:12" ht="20" customHeight="1">
      <c r="A41" s="6" t="s">
        <v>26</v>
      </c>
      <c r="C41" s="4"/>
      <c r="D41" s="4"/>
      <c r="E41" s="4"/>
      <c r="F41" s="4"/>
      <c r="G41" s="4"/>
      <c r="H41" s="4"/>
      <c r="I41" s="4"/>
      <c r="J41" s="4"/>
      <c r="K41" s="4"/>
      <c r="L41" s="4"/>
    </row>
    <row r="42" spans="1:12" ht="20" customHeight="1">
      <c r="A42" s="5" t="s">
        <v>27</v>
      </c>
      <c r="B42" s="51"/>
      <c r="C42" s="52"/>
      <c r="D42" s="52"/>
      <c r="E42" s="52"/>
      <c r="F42" s="52"/>
      <c r="G42" s="52"/>
      <c r="H42" s="52"/>
      <c r="I42" s="52"/>
      <c r="J42" s="52"/>
      <c r="K42" s="52"/>
      <c r="L42" s="53"/>
    </row>
    <row r="43" spans="1:12" ht="20" customHeight="1">
      <c r="A43" s="16"/>
      <c r="B43" s="129"/>
      <c r="C43" s="54">
        <v>5</v>
      </c>
      <c r="D43" s="52" t="s">
        <v>15</v>
      </c>
      <c r="E43" s="52"/>
      <c r="F43" s="52"/>
      <c r="G43" s="52"/>
      <c r="H43" s="52"/>
      <c r="I43" s="52"/>
      <c r="J43" s="52"/>
      <c r="K43" s="52"/>
      <c r="L43" s="53"/>
    </row>
    <row r="44" spans="1:12" ht="20" customHeight="1">
      <c r="A44" s="16"/>
      <c r="B44" s="129"/>
      <c r="C44" s="54">
        <v>4</v>
      </c>
      <c r="D44" s="52" t="s">
        <v>16</v>
      </c>
      <c r="E44" s="52"/>
      <c r="F44" s="52"/>
      <c r="G44" s="52"/>
      <c r="H44" s="52"/>
      <c r="I44" s="52"/>
      <c r="J44" s="52"/>
      <c r="K44" s="52"/>
      <c r="L44" s="53"/>
    </row>
    <row r="45" spans="1:12" ht="20" customHeight="1">
      <c r="A45" s="16"/>
      <c r="B45" s="129"/>
      <c r="C45" s="54">
        <v>3</v>
      </c>
      <c r="D45" s="52" t="s">
        <v>17</v>
      </c>
      <c r="E45" s="52"/>
      <c r="F45" s="52"/>
      <c r="G45" s="52"/>
      <c r="H45" s="52"/>
      <c r="I45" s="52"/>
      <c r="J45" s="52"/>
      <c r="K45" s="52"/>
      <c r="L45" s="53"/>
    </row>
    <row r="46" spans="1:12" ht="20" customHeight="1">
      <c r="A46" s="16"/>
      <c r="B46" s="129"/>
      <c r="C46" s="54">
        <v>2</v>
      </c>
      <c r="D46" s="52" t="s">
        <v>18</v>
      </c>
      <c r="E46" s="52"/>
      <c r="F46" s="52"/>
      <c r="G46" s="52"/>
      <c r="H46" s="52"/>
      <c r="I46" s="52"/>
      <c r="J46" s="52"/>
      <c r="K46" s="52"/>
      <c r="L46" s="53"/>
    </row>
    <row r="47" spans="1:12" ht="20" customHeight="1">
      <c r="A47" s="16"/>
      <c r="B47" s="129"/>
      <c r="C47" s="54">
        <v>1</v>
      </c>
      <c r="D47" s="52" t="s">
        <v>19</v>
      </c>
      <c r="E47" s="52"/>
      <c r="F47" s="52"/>
      <c r="G47" s="52"/>
      <c r="H47" s="52"/>
      <c r="I47" s="52"/>
      <c r="J47" s="52"/>
      <c r="K47" s="52"/>
      <c r="L47" s="53"/>
    </row>
    <row r="48" spans="1:12" ht="20" customHeight="1">
      <c r="A48" s="16"/>
      <c r="B48" s="129"/>
      <c r="C48" s="54" t="s">
        <v>22</v>
      </c>
      <c r="D48" s="52" t="s">
        <v>23</v>
      </c>
      <c r="E48" s="52"/>
      <c r="F48" s="52"/>
      <c r="G48" s="52"/>
      <c r="H48" s="52"/>
      <c r="I48" s="52"/>
      <c r="J48" s="52"/>
      <c r="K48" s="52"/>
      <c r="L48" s="53"/>
    </row>
    <row r="49" spans="1:12" ht="20" customHeight="1">
      <c r="A49" s="5" t="s">
        <v>28</v>
      </c>
      <c r="B49" s="51"/>
      <c r="C49" s="52"/>
      <c r="D49" s="52"/>
      <c r="E49" s="52"/>
      <c r="F49" s="52"/>
      <c r="G49" s="52"/>
      <c r="H49" s="52"/>
      <c r="I49" s="52"/>
      <c r="J49" s="52"/>
      <c r="K49" s="52"/>
      <c r="L49" s="53"/>
    </row>
    <row r="50" spans="1:12" ht="20" customHeight="1">
      <c r="A50" s="16"/>
      <c r="B50" s="129"/>
      <c r="C50" s="54">
        <v>5</v>
      </c>
      <c r="D50" s="52" t="s">
        <v>15</v>
      </c>
      <c r="E50" s="52"/>
      <c r="F50" s="52"/>
      <c r="G50" s="52"/>
      <c r="H50" s="52"/>
      <c r="I50" s="52"/>
      <c r="J50" s="52"/>
      <c r="K50" s="52"/>
      <c r="L50" s="53"/>
    </row>
    <row r="51" spans="1:12" ht="20" customHeight="1">
      <c r="A51" s="16"/>
      <c r="B51" s="129"/>
      <c r="C51" s="54">
        <v>4</v>
      </c>
      <c r="D51" s="52" t="s">
        <v>16</v>
      </c>
      <c r="E51" s="52"/>
      <c r="F51" s="52"/>
      <c r="G51" s="52"/>
      <c r="H51" s="52"/>
      <c r="I51" s="52"/>
      <c r="J51" s="52"/>
      <c r="K51" s="52"/>
      <c r="L51" s="53"/>
    </row>
    <row r="52" spans="1:12" ht="20" customHeight="1">
      <c r="A52" s="16"/>
      <c r="B52" s="129"/>
      <c r="C52" s="54">
        <v>3</v>
      </c>
      <c r="D52" s="52" t="s">
        <v>17</v>
      </c>
      <c r="E52" s="52"/>
      <c r="F52" s="52"/>
      <c r="G52" s="52"/>
      <c r="H52" s="52"/>
      <c r="I52" s="52"/>
      <c r="J52" s="52"/>
      <c r="K52" s="52"/>
      <c r="L52" s="53"/>
    </row>
    <row r="53" spans="1:12" ht="20" customHeight="1">
      <c r="A53" s="16"/>
      <c r="B53" s="129"/>
      <c r="C53" s="54">
        <v>2</v>
      </c>
      <c r="D53" s="52" t="s">
        <v>18</v>
      </c>
      <c r="E53" s="52"/>
      <c r="F53" s="52"/>
      <c r="G53" s="52"/>
      <c r="H53" s="52"/>
      <c r="I53" s="52"/>
      <c r="J53" s="52"/>
      <c r="K53" s="52"/>
      <c r="L53" s="53"/>
    </row>
    <row r="54" spans="1:12" ht="20" customHeight="1">
      <c r="A54" s="16"/>
      <c r="B54" s="129"/>
      <c r="C54" s="54">
        <v>1</v>
      </c>
      <c r="D54" s="52" t="s">
        <v>19</v>
      </c>
      <c r="E54" s="52"/>
      <c r="F54" s="52"/>
      <c r="G54" s="52"/>
      <c r="H54" s="52"/>
      <c r="I54" s="52"/>
      <c r="J54" s="52"/>
      <c r="K54" s="52"/>
      <c r="L54" s="53"/>
    </row>
    <row r="55" spans="1:12" ht="20" customHeight="1">
      <c r="A55" s="16"/>
      <c r="B55" s="129"/>
      <c r="C55" s="54" t="s">
        <v>22</v>
      </c>
      <c r="D55" s="52" t="s">
        <v>23</v>
      </c>
      <c r="E55" s="52"/>
      <c r="F55" s="52"/>
      <c r="G55" s="52"/>
      <c r="H55" s="52"/>
      <c r="I55" s="52"/>
      <c r="J55" s="52"/>
      <c r="K55" s="52"/>
      <c r="L55" s="53"/>
    </row>
    <row r="56" spans="1:12" ht="20" customHeight="1">
      <c r="A56" s="5" t="s">
        <v>29</v>
      </c>
      <c r="B56" s="51"/>
      <c r="C56" s="52"/>
      <c r="D56" s="52"/>
      <c r="E56" s="52"/>
      <c r="F56" s="52"/>
      <c r="G56" s="52"/>
      <c r="H56" s="52"/>
      <c r="I56" s="52"/>
      <c r="J56" s="52"/>
      <c r="K56" s="52"/>
      <c r="L56" s="53"/>
    </row>
    <row r="57" spans="1:12" ht="20" customHeight="1">
      <c r="A57" s="16"/>
      <c r="B57" s="129"/>
      <c r="C57" s="54">
        <v>5</v>
      </c>
      <c r="D57" s="52" t="s">
        <v>15</v>
      </c>
      <c r="E57" s="52"/>
      <c r="F57" s="52"/>
      <c r="G57" s="52"/>
      <c r="H57" s="52"/>
      <c r="I57" s="52"/>
      <c r="J57" s="52"/>
      <c r="K57" s="52"/>
      <c r="L57" s="53"/>
    </row>
    <row r="58" spans="1:12" ht="20" customHeight="1">
      <c r="A58" s="16"/>
      <c r="B58" s="129"/>
      <c r="C58" s="54">
        <v>4</v>
      </c>
      <c r="D58" s="52" t="s">
        <v>16</v>
      </c>
      <c r="E58" s="52"/>
      <c r="F58" s="52"/>
      <c r="G58" s="52"/>
      <c r="H58" s="52"/>
      <c r="I58" s="52"/>
      <c r="J58" s="52"/>
      <c r="K58" s="52"/>
      <c r="L58" s="53"/>
    </row>
    <row r="59" spans="1:12" ht="20" customHeight="1">
      <c r="A59" s="16"/>
      <c r="B59" s="129"/>
      <c r="C59" s="54">
        <v>3</v>
      </c>
      <c r="D59" s="52" t="s">
        <v>17</v>
      </c>
      <c r="E59" s="52"/>
      <c r="F59" s="52"/>
      <c r="G59" s="52"/>
      <c r="H59" s="52"/>
      <c r="I59" s="52"/>
      <c r="J59" s="52"/>
      <c r="K59" s="52"/>
      <c r="L59" s="53"/>
    </row>
    <row r="60" spans="1:12" ht="20" customHeight="1">
      <c r="A60" s="16"/>
      <c r="B60" s="129"/>
      <c r="C60" s="54">
        <v>2</v>
      </c>
      <c r="D60" s="52" t="s">
        <v>18</v>
      </c>
      <c r="E60" s="52"/>
      <c r="F60" s="52"/>
      <c r="G60" s="52"/>
      <c r="H60" s="52"/>
      <c r="I60" s="52"/>
      <c r="J60" s="52"/>
      <c r="K60" s="52"/>
      <c r="L60" s="53"/>
    </row>
    <row r="61" spans="1:12" ht="20" customHeight="1">
      <c r="A61" s="16"/>
      <c r="B61" s="129"/>
      <c r="C61" s="54">
        <v>1</v>
      </c>
      <c r="D61" s="52" t="s">
        <v>19</v>
      </c>
      <c r="E61" s="52"/>
      <c r="F61" s="52"/>
      <c r="G61" s="52"/>
      <c r="H61" s="52"/>
      <c r="I61" s="52"/>
      <c r="J61" s="52"/>
      <c r="K61" s="52"/>
      <c r="L61" s="53"/>
    </row>
    <row r="62" spans="1:12" ht="20" customHeight="1">
      <c r="A62" s="16"/>
      <c r="B62" s="129"/>
      <c r="C62" s="54" t="s">
        <v>22</v>
      </c>
      <c r="D62" s="52" t="s">
        <v>23</v>
      </c>
      <c r="E62" s="52"/>
      <c r="F62" s="52"/>
      <c r="G62" s="52"/>
      <c r="H62" s="52"/>
      <c r="I62" s="52"/>
      <c r="J62" s="52"/>
      <c r="K62" s="52"/>
      <c r="L62" s="53"/>
    </row>
    <row r="63" spans="1:12" ht="20" customHeight="1">
      <c r="A63" s="5" t="s">
        <v>30</v>
      </c>
      <c r="B63" s="51"/>
      <c r="C63" s="52"/>
      <c r="D63" s="52"/>
      <c r="E63" s="52"/>
      <c r="F63" s="52"/>
      <c r="G63" s="52"/>
      <c r="H63" s="52"/>
      <c r="I63" s="52"/>
      <c r="J63" s="52"/>
      <c r="K63" s="52"/>
      <c r="L63" s="53"/>
    </row>
    <row r="64" spans="1:12" ht="20" customHeight="1">
      <c r="A64" s="16"/>
      <c r="B64" s="129"/>
      <c r="C64" s="54">
        <v>5</v>
      </c>
      <c r="D64" s="52" t="s">
        <v>15</v>
      </c>
      <c r="E64" s="52"/>
      <c r="F64" s="52"/>
      <c r="G64" s="52"/>
      <c r="H64" s="52"/>
      <c r="I64" s="52"/>
      <c r="J64" s="52"/>
      <c r="K64" s="52"/>
      <c r="L64" s="53"/>
    </row>
    <row r="65" spans="1:12" ht="20" customHeight="1">
      <c r="A65" s="16"/>
      <c r="B65" s="129"/>
      <c r="C65" s="54">
        <v>4</v>
      </c>
      <c r="D65" s="52" t="s">
        <v>16</v>
      </c>
      <c r="E65" s="52"/>
      <c r="F65" s="52"/>
      <c r="G65" s="52"/>
      <c r="H65" s="52"/>
      <c r="I65" s="52"/>
      <c r="J65" s="52"/>
      <c r="K65" s="52"/>
      <c r="L65" s="53"/>
    </row>
    <row r="66" spans="1:12" ht="20" customHeight="1">
      <c r="A66" s="16"/>
      <c r="B66" s="129"/>
      <c r="C66" s="54">
        <v>3</v>
      </c>
      <c r="D66" s="52" t="s">
        <v>17</v>
      </c>
      <c r="E66" s="52"/>
      <c r="F66" s="52"/>
      <c r="G66" s="52"/>
      <c r="H66" s="52"/>
      <c r="I66" s="52"/>
      <c r="J66" s="52"/>
      <c r="K66" s="52"/>
      <c r="L66" s="53"/>
    </row>
    <row r="67" spans="1:12" ht="20" customHeight="1">
      <c r="A67" s="16"/>
      <c r="B67" s="129"/>
      <c r="C67" s="54">
        <v>2</v>
      </c>
      <c r="D67" s="52" t="s">
        <v>18</v>
      </c>
      <c r="E67" s="52"/>
      <c r="F67" s="52"/>
      <c r="G67" s="52"/>
      <c r="H67" s="52"/>
      <c r="I67" s="52"/>
      <c r="J67" s="52"/>
      <c r="K67" s="52"/>
      <c r="L67" s="53"/>
    </row>
    <row r="68" spans="1:12" ht="20" customHeight="1">
      <c r="A68" s="16"/>
      <c r="B68" s="129"/>
      <c r="C68" s="54">
        <v>1</v>
      </c>
      <c r="D68" s="52" t="s">
        <v>19</v>
      </c>
      <c r="E68" s="52"/>
      <c r="F68" s="52"/>
      <c r="G68" s="52"/>
      <c r="H68" s="52"/>
      <c r="I68" s="52"/>
      <c r="J68" s="52"/>
      <c r="K68" s="52"/>
      <c r="L68" s="53"/>
    </row>
    <row r="69" spans="1:12" ht="20" customHeight="1">
      <c r="A69" s="16"/>
      <c r="B69" s="130"/>
      <c r="C69" s="55" t="s">
        <v>22</v>
      </c>
      <c r="D69" s="56" t="s">
        <v>23</v>
      </c>
      <c r="E69" s="56"/>
      <c r="F69" s="56"/>
      <c r="G69" s="56"/>
      <c r="H69" s="56"/>
      <c r="I69" s="56"/>
      <c r="J69" s="56"/>
      <c r="K69" s="56"/>
      <c r="L69" s="57"/>
    </row>
    <row r="70" spans="1:12" ht="20" customHeight="1">
      <c r="A70" s="66" t="s">
        <v>31</v>
      </c>
      <c r="B70" s="67"/>
      <c r="C70" s="56"/>
      <c r="D70" s="56"/>
      <c r="E70" s="56"/>
      <c r="F70" s="56"/>
      <c r="G70" s="56"/>
      <c r="H70" s="56"/>
      <c r="I70" s="56"/>
      <c r="J70" s="56"/>
      <c r="K70" s="56"/>
      <c r="L70" s="57"/>
    </row>
    <row r="71" spans="1:12" ht="20" customHeight="1">
      <c r="A71" s="68" t="s">
        <v>32</v>
      </c>
      <c r="B71" s="69"/>
      <c r="C71" s="59"/>
      <c r="D71" s="59"/>
      <c r="E71" s="59"/>
      <c r="F71" s="59"/>
      <c r="G71" s="59"/>
      <c r="H71" s="59"/>
      <c r="I71" s="59"/>
      <c r="J71" s="59"/>
      <c r="K71" s="59"/>
      <c r="L71" s="60"/>
    </row>
    <row r="72" spans="1:12" ht="20" customHeight="1">
      <c r="A72" s="16"/>
      <c r="B72" s="131"/>
      <c r="C72" s="58">
        <v>5</v>
      </c>
      <c r="D72" s="59" t="s">
        <v>15</v>
      </c>
      <c r="E72" s="59"/>
      <c r="F72" s="59"/>
      <c r="G72" s="59"/>
      <c r="H72" s="59"/>
      <c r="I72" s="59"/>
      <c r="J72" s="59"/>
      <c r="K72" s="59"/>
      <c r="L72" s="60"/>
    </row>
    <row r="73" spans="1:12" ht="20" customHeight="1">
      <c r="A73" s="16"/>
      <c r="B73" s="129"/>
      <c r="C73" s="54">
        <v>4</v>
      </c>
      <c r="D73" s="52" t="s">
        <v>16</v>
      </c>
      <c r="E73" s="52"/>
      <c r="F73" s="52"/>
      <c r="G73" s="52"/>
      <c r="H73" s="52"/>
      <c r="I73" s="52"/>
      <c r="J73" s="52"/>
      <c r="K73" s="52"/>
      <c r="L73" s="53"/>
    </row>
    <row r="74" spans="1:12" ht="20" customHeight="1">
      <c r="A74" s="16"/>
      <c r="B74" s="129"/>
      <c r="C74" s="54">
        <v>3</v>
      </c>
      <c r="D74" s="52" t="s">
        <v>17</v>
      </c>
      <c r="E74" s="52"/>
      <c r="F74" s="52"/>
      <c r="G74" s="52"/>
      <c r="H74" s="52"/>
      <c r="I74" s="52"/>
      <c r="J74" s="52"/>
      <c r="K74" s="52"/>
      <c r="L74" s="53"/>
    </row>
    <row r="75" spans="1:12" ht="20" customHeight="1">
      <c r="A75" s="16"/>
      <c r="B75" s="129"/>
      <c r="C75" s="54">
        <v>2</v>
      </c>
      <c r="D75" s="52" t="s">
        <v>18</v>
      </c>
      <c r="E75" s="52"/>
      <c r="F75" s="52"/>
      <c r="G75" s="52"/>
      <c r="H75" s="52"/>
      <c r="I75" s="52"/>
      <c r="J75" s="52"/>
      <c r="K75" s="52"/>
      <c r="L75" s="53"/>
    </row>
    <row r="76" spans="1:12" ht="20" customHeight="1">
      <c r="A76" s="16"/>
      <c r="B76" s="129"/>
      <c r="C76" s="54">
        <v>1</v>
      </c>
      <c r="D76" s="52" t="s">
        <v>19</v>
      </c>
      <c r="E76" s="52"/>
      <c r="F76" s="52"/>
      <c r="G76" s="52"/>
      <c r="H76" s="52"/>
      <c r="I76" s="52"/>
      <c r="J76" s="52"/>
      <c r="K76" s="52"/>
      <c r="L76" s="53"/>
    </row>
    <row r="77" spans="1:12" ht="20" customHeight="1">
      <c r="A77" s="16"/>
      <c r="B77" s="129"/>
      <c r="C77" s="54" t="s">
        <v>22</v>
      </c>
      <c r="D77" s="52" t="s">
        <v>23</v>
      </c>
      <c r="E77" s="52"/>
      <c r="F77" s="52"/>
      <c r="G77" s="52"/>
      <c r="H77" s="52"/>
      <c r="I77" s="52"/>
      <c r="J77" s="52"/>
      <c r="K77" s="52"/>
      <c r="L77" s="53"/>
    </row>
    <row r="78" spans="1:12" ht="20" customHeight="1">
      <c r="A78" s="5" t="s">
        <v>33</v>
      </c>
      <c r="B78" s="51"/>
      <c r="C78" s="52"/>
      <c r="D78" s="52"/>
      <c r="E78" s="52"/>
      <c r="F78" s="52"/>
      <c r="G78" s="52"/>
      <c r="H78" s="52"/>
      <c r="I78" s="52"/>
      <c r="J78" s="52"/>
      <c r="K78" s="52"/>
      <c r="L78" s="53"/>
    </row>
    <row r="79" spans="1:12" ht="20" customHeight="1">
      <c r="A79" s="16"/>
      <c r="B79" s="129"/>
      <c r="C79" s="54">
        <v>5</v>
      </c>
      <c r="D79" s="52" t="s">
        <v>15</v>
      </c>
      <c r="E79" s="52"/>
      <c r="F79" s="52"/>
      <c r="G79" s="52"/>
      <c r="H79" s="52"/>
      <c r="I79" s="52"/>
      <c r="J79" s="52"/>
      <c r="K79" s="52"/>
      <c r="L79" s="53"/>
    </row>
    <row r="80" spans="1:12" ht="20" customHeight="1">
      <c r="A80" s="16"/>
      <c r="B80" s="129"/>
      <c r="C80" s="54">
        <v>4</v>
      </c>
      <c r="D80" s="52" t="s">
        <v>16</v>
      </c>
      <c r="E80" s="52"/>
      <c r="F80" s="52"/>
      <c r="G80" s="52"/>
      <c r="H80" s="52"/>
      <c r="I80" s="52"/>
      <c r="J80" s="52"/>
      <c r="K80" s="52"/>
      <c r="L80" s="53"/>
    </row>
    <row r="81" spans="1:12" ht="20" customHeight="1">
      <c r="A81" s="16"/>
      <c r="B81" s="129"/>
      <c r="C81" s="54">
        <v>3</v>
      </c>
      <c r="D81" s="52" t="s">
        <v>17</v>
      </c>
      <c r="E81" s="52"/>
      <c r="F81" s="52"/>
      <c r="G81" s="52"/>
      <c r="H81" s="52"/>
      <c r="I81" s="52"/>
      <c r="J81" s="52"/>
      <c r="K81" s="52"/>
      <c r="L81" s="53"/>
    </row>
    <row r="82" spans="1:12" ht="20" customHeight="1">
      <c r="A82" s="16"/>
      <c r="B82" s="129"/>
      <c r="C82" s="54">
        <v>2</v>
      </c>
      <c r="D82" s="52" t="s">
        <v>18</v>
      </c>
      <c r="E82" s="52"/>
      <c r="F82" s="52"/>
      <c r="G82" s="52"/>
      <c r="H82" s="52"/>
      <c r="I82" s="52"/>
      <c r="J82" s="52"/>
      <c r="K82" s="52"/>
      <c r="L82" s="53"/>
    </row>
    <row r="83" spans="1:12" ht="20" customHeight="1">
      <c r="A83" s="16"/>
      <c r="B83" s="129"/>
      <c r="C83" s="54">
        <v>1</v>
      </c>
      <c r="D83" s="52" t="s">
        <v>19</v>
      </c>
      <c r="E83" s="52"/>
      <c r="F83" s="52"/>
      <c r="G83" s="52"/>
      <c r="H83" s="52"/>
      <c r="I83" s="52"/>
      <c r="J83" s="52"/>
      <c r="K83" s="52"/>
      <c r="L83" s="53"/>
    </row>
    <row r="84" spans="1:12" ht="20" customHeight="1">
      <c r="A84" s="16"/>
      <c r="B84" s="129"/>
      <c r="C84" s="54" t="s">
        <v>22</v>
      </c>
      <c r="D84" s="52" t="s">
        <v>23</v>
      </c>
      <c r="E84" s="52"/>
      <c r="F84" s="52"/>
      <c r="G84" s="52"/>
      <c r="H84" s="52"/>
      <c r="I84" s="52"/>
      <c r="J84" s="52"/>
      <c r="K84" s="52"/>
      <c r="L84" s="53"/>
    </row>
    <row r="85" spans="1:12" ht="20" customHeight="1">
      <c r="A85" s="5" t="s">
        <v>34</v>
      </c>
      <c r="B85" s="51"/>
      <c r="C85" s="52"/>
      <c r="D85" s="52"/>
      <c r="E85" s="52"/>
      <c r="F85" s="52"/>
      <c r="G85" s="52"/>
      <c r="H85" s="52"/>
      <c r="I85" s="52"/>
      <c r="J85" s="52"/>
      <c r="K85" s="52"/>
      <c r="L85" s="53"/>
    </row>
    <row r="86" spans="1:12" ht="20" customHeight="1">
      <c r="A86" s="16"/>
      <c r="B86" s="129"/>
      <c r="C86" s="54">
        <v>5</v>
      </c>
      <c r="D86" s="52" t="s">
        <v>15</v>
      </c>
      <c r="E86" s="52"/>
      <c r="F86" s="52"/>
      <c r="G86" s="52"/>
      <c r="H86" s="52"/>
      <c r="I86" s="52"/>
      <c r="J86" s="52"/>
      <c r="K86" s="52"/>
      <c r="L86" s="53"/>
    </row>
    <row r="87" spans="1:12" ht="20" customHeight="1">
      <c r="A87" s="16"/>
      <c r="B87" s="129"/>
      <c r="C87" s="54">
        <v>4</v>
      </c>
      <c r="D87" s="52" t="s">
        <v>16</v>
      </c>
      <c r="E87" s="52"/>
      <c r="F87" s="52"/>
      <c r="G87" s="52"/>
      <c r="H87" s="52"/>
      <c r="I87" s="52"/>
      <c r="J87" s="52"/>
      <c r="K87" s="52"/>
      <c r="L87" s="53"/>
    </row>
    <row r="88" spans="1:12" ht="20" customHeight="1">
      <c r="A88" s="16"/>
      <c r="B88" s="129"/>
      <c r="C88" s="54">
        <v>3</v>
      </c>
      <c r="D88" s="52" t="s">
        <v>17</v>
      </c>
      <c r="E88" s="52"/>
      <c r="F88" s="52"/>
      <c r="G88" s="52"/>
      <c r="H88" s="52"/>
      <c r="I88" s="52"/>
      <c r="J88" s="52"/>
      <c r="K88" s="52"/>
      <c r="L88" s="53"/>
    </row>
    <row r="89" spans="1:12" ht="20" customHeight="1">
      <c r="A89" s="16"/>
      <c r="B89" s="129"/>
      <c r="C89" s="54">
        <v>2</v>
      </c>
      <c r="D89" s="52" t="s">
        <v>18</v>
      </c>
      <c r="E89" s="52"/>
      <c r="F89" s="52"/>
      <c r="G89" s="52"/>
      <c r="H89" s="52"/>
      <c r="I89" s="52"/>
      <c r="J89" s="52"/>
      <c r="K89" s="52"/>
      <c r="L89" s="53"/>
    </row>
    <row r="90" spans="1:12" ht="20" customHeight="1">
      <c r="A90" s="16"/>
      <c r="B90" s="129"/>
      <c r="C90" s="54">
        <v>1</v>
      </c>
      <c r="D90" s="52" t="s">
        <v>19</v>
      </c>
      <c r="E90" s="52"/>
      <c r="F90" s="52"/>
      <c r="G90" s="52"/>
      <c r="H90" s="52"/>
      <c r="I90" s="52"/>
      <c r="J90" s="52"/>
      <c r="K90" s="52"/>
      <c r="L90" s="53"/>
    </row>
    <row r="91" spans="1:12" ht="20" customHeight="1">
      <c r="A91" s="16"/>
      <c r="B91" s="129"/>
      <c r="C91" s="54" t="s">
        <v>22</v>
      </c>
      <c r="D91" s="52" t="s">
        <v>23</v>
      </c>
      <c r="E91" s="52"/>
      <c r="F91" s="52"/>
      <c r="G91" s="52"/>
      <c r="H91" s="52"/>
      <c r="I91" s="52"/>
      <c r="J91" s="52"/>
      <c r="K91" s="52"/>
      <c r="L91" s="53"/>
    </row>
    <row r="92" spans="1:12" ht="20" customHeight="1">
      <c r="A92" s="5" t="s">
        <v>35</v>
      </c>
      <c r="B92" s="51"/>
      <c r="C92" s="52"/>
      <c r="D92" s="52"/>
      <c r="E92" s="52"/>
      <c r="F92" s="52"/>
      <c r="G92" s="52"/>
      <c r="H92" s="52"/>
      <c r="I92" s="52"/>
      <c r="J92" s="52"/>
      <c r="K92" s="52"/>
      <c r="L92" s="53"/>
    </row>
    <row r="93" spans="1:12" ht="20" customHeight="1">
      <c r="A93" s="16"/>
      <c r="B93" s="129"/>
      <c r="C93" s="54">
        <v>5</v>
      </c>
      <c r="D93" s="52" t="s">
        <v>15</v>
      </c>
      <c r="E93" s="52"/>
      <c r="F93" s="52"/>
      <c r="G93" s="52"/>
      <c r="H93" s="52"/>
      <c r="I93" s="52"/>
      <c r="J93" s="52"/>
      <c r="K93" s="52"/>
      <c r="L93" s="53"/>
    </row>
    <row r="94" spans="1:12" ht="20" customHeight="1">
      <c r="A94" s="16"/>
      <c r="B94" s="129"/>
      <c r="C94" s="54">
        <v>4</v>
      </c>
      <c r="D94" s="52" t="s">
        <v>16</v>
      </c>
      <c r="E94" s="52"/>
      <c r="F94" s="52"/>
      <c r="G94" s="52"/>
      <c r="H94" s="52"/>
      <c r="I94" s="52"/>
      <c r="J94" s="52"/>
      <c r="K94" s="52"/>
      <c r="L94" s="53"/>
    </row>
    <row r="95" spans="1:12" ht="20" customHeight="1">
      <c r="A95" s="16"/>
      <c r="B95" s="129"/>
      <c r="C95" s="54">
        <v>3</v>
      </c>
      <c r="D95" s="52" t="s">
        <v>17</v>
      </c>
      <c r="E95" s="52"/>
      <c r="F95" s="52"/>
      <c r="G95" s="52"/>
      <c r="H95" s="52"/>
      <c r="I95" s="52"/>
      <c r="J95" s="52"/>
      <c r="K95" s="52"/>
      <c r="L95" s="53"/>
    </row>
    <row r="96" spans="1:12" ht="20" customHeight="1">
      <c r="A96" s="16"/>
      <c r="B96" s="129"/>
      <c r="C96" s="54">
        <v>2</v>
      </c>
      <c r="D96" s="52" t="s">
        <v>18</v>
      </c>
      <c r="E96" s="52"/>
      <c r="F96" s="52"/>
      <c r="G96" s="52"/>
      <c r="H96" s="52"/>
      <c r="I96" s="52"/>
      <c r="J96" s="52"/>
      <c r="K96" s="52"/>
      <c r="L96" s="53"/>
    </row>
    <row r="97" spans="1:12" ht="20" customHeight="1">
      <c r="A97" s="16"/>
      <c r="B97" s="129"/>
      <c r="C97" s="54">
        <v>1</v>
      </c>
      <c r="D97" s="52" t="s">
        <v>19</v>
      </c>
      <c r="E97" s="52"/>
      <c r="F97" s="52"/>
      <c r="G97" s="52"/>
      <c r="H97" s="52"/>
      <c r="I97" s="52"/>
      <c r="J97" s="52"/>
      <c r="K97" s="52"/>
      <c r="L97" s="53"/>
    </row>
    <row r="98" spans="1:12" ht="20" customHeight="1">
      <c r="A98" s="16"/>
      <c r="B98" s="129"/>
      <c r="C98" s="54" t="s">
        <v>22</v>
      </c>
      <c r="D98" s="52" t="s">
        <v>23</v>
      </c>
      <c r="E98" s="52"/>
      <c r="F98" s="52"/>
      <c r="G98" s="52"/>
      <c r="H98" s="52"/>
      <c r="I98" s="52"/>
      <c r="J98" s="52"/>
      <c r="K98" s="52"/>
      <c r="L98" s="53"/>
    </row>
    <row r="99" spans="1:12" ht="20" customHeight="1">
      <c r="A99" s="61" t="s">
        <v>36</v>
      </c>
      <c r="C99" s="61"/>
      <c r="D99" s="61"/>
      <c r="E99" s="61"/>
      <c r="F99" s="61"/>
      <c r="G99" s="61"/>
      <c r="H99" s="61"/>
      <c r="I99" s="61"/>
      <c r="J99" s="61"/>
      <c r="K99" s="61"/>
      <c r="L99" s="57"/>
    </row>
    <row r="100" spans="1:12" ht="20" customHeight="1">
      <c r="A100" s="62" t="s">
        <v>37</v>
      </c>
      <c r="C100" s="61"/>
      <c r="D100" s="61"/>
      <c r="E100" s="61"/>
      <c r="F100" s="61"/>
      <c r="G100" s="61"/>
      <c r="H100" s="61"/>
      <c r="I100" s="61"/>
      <c r="J100" s="61"/>
      <c r="K100" s="61"/>
      <c r="L100" s="60"/>
    </row>
    <row r="101" spans="1:12" ht="20" customHeight="1">
      <c r="A101" s="16"/>
      <c r="B101" s="129"/>
      <c r="C101" s="54">
        <v>5</v>
      </c>
      <c r="D101" s="52" t="s">
        <v>15</v>
      </c>
      <c r="E101" s="52"/>
      <c r="F101" s="52"/>
      <c r="G101" s="52"/>
      <c r="H101" s="52"/>
      <c r="I101" s="52"/>
      <c r="J101" s="52"/>
      <c r="K101" s="52"/>
      <c r="L101" s="53"/>
    </row>
    <row r="102" spans="1:12" ht="20" customHeight="1">
      <c r="A102" s="16"/>
      <c r="B102" s="129"/>
      <c r="C102" s="54">
        <v>4</v>
      </c>
      <c r="D102" s="52" t="s">
        <v>16</v>
      </c>
      <c r="E102" s="52"/>
      <c r="F102" s="52"/>
      <c r="G102" s="52"/>
      <c r="H102" s="52"/>
      <c r="I102" s="52"/>
      <c r="J102" s="52"/>
      <c r="K102" s="52"/>
      <c r="L102" s="53"/>
    </row>
    <row r="103" spans="1:12" ht="20" customHeight="1">
      <c r="A103" s="16"/>
      <c r="B103" s="129"/>
      <c r="C103" s="54">
        <v>3</v>
      </c>
      <c r="D103" s="52" t="s">
        <v>17</v>
      </c>
      <c r="E103" s="52"/>
      <c r="F103" s="52"/>
      <c r="G103" s="52"/>
      <c r="H103" s="52"/>
      <c r="I103" s="52"/>
      <c r="J103" s="52"/>
      <c r="K103" s="52"/>
      <c r="L103" s="53"/>
    </row>
    <row r="104" spans="1:12" ht="20" customHeight="1">
      <c r="A104" s="16"/>
      <c r="B104" s="129"/>
      <c r="C104" s="54">
        <v>2</v>
      </c>
      <c r="D104" s="52" t="s">
        <v>18</v>
      </c>
      <c r="E104" s="52"/>
      <c r="F104" s="52"/>
      <c r="G104" s="52"/>
      <c r="H104" s="52"/>
      <c r="I104" s="52"/>
      <c r="J104" s="52"/>
      <c r="K104" s="52"/>
      <c r="L104" s="53"/>
    </row>
    <row r="105" spans="1:12" ht="20" customHeight="1">
      <c r="A105" s="16"/>
      <c r="B105" s="129"/>
      <c r="C105" s="54">
        <v>1</v>
      </c>
      <c r="D105" s="52" t="s">
        <v>19</v>
      </c>
      <c r="E105" s="52"/>
      <c r="F105" s="52"/>
      <c r="G105" s="52"/>
      <c r="H105" s="52"/>
      <c r="I105" s="52"/>
      <c r="J105" s="52"/>
      <c r="K105" s="52"/>
      <c r="L105" s="53"/>
    </row>
    <row r="106" spans="1:12" ht="20" customHeight="1">
      <c r="A106" s="16"/>
      <c r="B106" s="129"/>
      <c r="C106" s="54" t="s">
        <v>22</v>
      </c>
      <c r="D106" s="52" t="s">
        <v>23</v>
      </c>
      <c r="E106" s="52"/>
      <c r="F106" s="52"/>
      <c r="G106" s="52"/>
      <c r="H106" s="52"/>
      <c r="I106" s="52"/>
      <c r="J106" s="52"/>
      <c r="K106" s="52"/>
      <c r="L106" s="53"/>
    </row>
    <row r="107" spans="1:12" ht="20" customHeight="1">
      <c r="A107" s="6" t="s">
        <v>38</v>
      </c>
      <c r="C107" s="4"/>
      <c r="D107" s="4"/>
      <c r="E107" s="4"/>
      <c r="F107" s="4"/>
      <c r="G107" s="4"/>
      <c r="H107" s="4"/>
      <c r="I107" s="4"/>
      <c r="J107" s="4"/>
      <c r="K107" s="4"/>
      <c r="L107" s="4"/>
    </row>
    <row r="108" spans="1:12" ht="20" customHeight="1">
      <c r="A108" s="5" t="s">
        <v>39</v>
      </c>
      <c r="B108" s="51"/>
      <c r="C108" s="52"/>
      <c r="D108" s="52"/>
      <c r="E108" s="52"/>
      <c r="F108" s="52"/>
      <c r="G108" s="52"/>
      <c r="H108" s="52"/>
      <c r="I108" s="52"/>
      <c r="J108" s="52"/>
      <c r="K108" s="52"/>
      <c r="L108" s="53"/>
    </row>
    <row r="109" spans="1:12" ht="20" customHeight="1">
      <c r="A109" s="16"/>
      <c r="B109" s="129"/>
      <c r="C109" s="54">
        <v>5</v>
      </c>
      <c r="D109" s="52" t="s">
        <v>15</v>
      </c>
      <c r="E109" s="52"/>
      <c r="F109" s="52"/>
      <c r="G109" s="52"/>
      <c r="H109" s="52"/>
      <c r="I109" s="52"/>
      <c r="J109" s="52"/>
      <c r="K109" s="52"/>
      <c r="L109" s="53"/>
    </row>
    <row r="110" spans="1:12" ht="20" customHeight="1">
      <c r="A110" s="16"/>
      <c r="B110" s="129"/>
      <c r="C110" s="54">
        <v>4</v>
      </c>
      <c r="D110" s="52" t="s">
        <v>16</v>
      </c>
      <c r="E110" s="52"/>
      <c r="F110" s="52"/>
      <c r="G110" s="52"/>
      <c r="H110" s="52"/>
      <c r="I110" s="52"/>
      <c r="J110" s="52"/>
      <c r="K110" s="52"/>
      <c r="L110" s="53"/>
    </row>
    <row r="111" spans="1:12" ht="20" customHeight="1">
      <c r="A111" s="16"/>
      <c r="B111" s="129"/>
      <c r="C111" s="54">
        <v>3</v>
      </c>
      <c r="D111" s="52" t="s">
        <v>17</v>
      </c>
      <c r="E111" s="52"/>
      <c r="F111" s="52"/>
      <c r="G111" s="52"/>
      <c r="H111" s="52"/>
      <c r="I111" s="52"/>
      <c r="J111" s="52"/>
      <c r="K111" s="52"/>
      <c r="L111" s="53"/>
    </row>
    <row r="112" spans="1:12" ht="20" customHeight="1">
      <c r="A112" s="16"/>
      <c r="B112" s="129"/>
      <c r="C112" s="54">
        <v>2</v>
      </c>
      <c r="D112" s="52" t="s">
        <v>18</v>
      </c>
      <c r="E112" s="52"/>
      <c r="F112" s="52"/>
      <c r="G112" s="52"/>
      <c r="H112" s="52"/>
      <c r="I112" s="52"/>
      <c r="J112" s="52"/>
      <c r="K112" s="52"/>
      <c r="L112" s="53"/>
    </row>
    <row r="113" spans="1:12" ht="20" customHeight="1">
      <c r="A113" s="16"/>
      <c r="B113" s="129"/>
      <c r="C113" s="54">
        <v>1</v>
      </c>
      <c r="D113" s="52" t="s">
        <v>19</v>
      </c>
      <c r="E113" s="52"/>
      <c r="F113" s="52"/>
      <c r="G113" s="52"/>
      <c r="H113" s="52"/>
      <c r="I113" s="52"/>
      <c r="J113" s="52"/>
      <c r="K113" s="52"/>
      <c r="L113" s="53"/>
    </row>
    <row r="114" spans="1:12" ht="20" customHeight="1">
      <c r="A114" s="16"/>
      <c r="B114" s="129"/>
      <c r="C114" s="54" t="s">
        <v>22</v>
      </c>
      <c r="D114" s="52" t="s">
        <v>23</v>
      </c>
      <c r="E114" s="52"/>
      <c r="F114" s="52"/>
      <c r="G114" s="52"/>
      <c r="H114" s="52"/>
      <c r="I114" s="52"/>
      <c r="J114" s="52"/>
      <c r="K114" s="52"/>
      <c r="L114" s="53"/>
    </row>
    <row r="115" spans="1:12" ht="20" customHeight="1">
      <c r="A115" s="5" t="s">
        <v>40</v>
      </c>
      <c r="B115" s="51"/>
      <c r="C115" s="52"/>
      <c r="D115" s="52"/>
      <c r="E115" s="52"/>
      <c r="F115" s="52"/>
      <c r="G115" s="52"/>
      <c r="H115" s="52"/>
      <c r="I115" s="52"/>
      <c r="J115" s="52"/>
      <c r="K115" s="52"/>
      <c r="L115" s="53"/>
    </row>
    <row r="116" spans="1:12" ht="20" customHeight="1">
      <c r="A116" s="16"/>
      <c r="B116" s="129"/>
      <c r="C116" s="54">
        <v>5</v>
      </c>
      <c r="D116" s="52" t="s">
        <v>15</v>
      </c>
      <c r="E116" s="52"/>
      <c r="F116" s="52"/>
      <c r="G116" s="52"/>
      <c r="H116" s="52"/>
      <c r="I116" s="52"/>
      <c r="J116" s="52"/>
      <c r="K116" s="52"/>
      <c r="L116" s="53"/>
    </row>
    <row r="117" spans="1:12" ht="20" customHeight="1">
      <c r="A117" s="16"/>
      <c r="B117" s="129"/>
      <c r="C117" s="54">
        <v>4</v>
      </c>
      <c r="D117" s="52" t="s">
        <v>16</v>
      </c>
      <c r="E117" s="52"/>
      <c r="F117" s="52"/>
      <c r="G117" s="52"/>
      <c r="H117" s="52"/>
      <c r="I117" s="52"/>
      <c r="J117" s="52"/>
      <c r="K117" s="52"/>
      <c r="L117" s="53"/>
    </row>
    <row r="118" spans="1:12" ht="20" customHeight="1">
      <c r="A118" s="16"/>
      <c r="B118" s="129"/>
      <c r="C118" s="54">
        <v>3</v>
      </c>
      <c r="D118" s="52" t="s">
        <v>17</v>
      </c>
      <c r="E118" s="52"/>
      <c r="F118" s="52"/>
      <c r="G118" s="52"/>
      <c r="H118" s="52"/>
      <c r="I118" s="52"/>
      <c r="J118" s="52"/>
      <c r="K118" s="52"/>
      <c r="L118" s="53"/>
    </row>
    <row r="119" spans="1:12" ht="20" customHeight="1">
      <c r="A119" s="16"/>
      <c r="B119" s="129"/>
      <c r="C119" s="54">
        <v>2</v>
      </c>
      <c r="D119" s="52" t="s">
        <v>18</v>
      </c>
      <c r="E119" s="52"/>
      <c r="F119" s="52"/>
      <c r="G119" s="52"/>
      <c r="H119" s="52"/>
      <c r="I119" s="52"/>
      <c r="J119" s="52"/>
      <c r="K119" s="52"/>
      <c r="L119" s="53"/>
    </row>
    <row r="120" spans="1:12" ht="20" customHeight="1">
      <c r="A120" s="16"/>
      <c r="B120" s="129"/>
      <c r="C120" s="54">
        <v>1</v>
      </c>
      <c r="D120" s="52" t="s">
        <v>19</v>
      </c>
      <c r="E120" s="52"/>
      <c r="F120" s="52"/>
      <c r="G120" s="52"/>
      <c r="H120" s="52"/>
      <c r="I120" s="52"/>
      <c r="J120" s="52"/>
      <c r="K120" s="52"/>
      <c r="L120" s="53"/>
    </row>
    <row r="121" spans="1:12" ht="20" customHeight="1">
      <c r="A121" s="16"/>
      <c r="B121" s="129"/>
      <c r="C121" s="54" t="s">
        <v>22</v>
      </c>
      <c r="D121" s="52" t="s">
        <v>23</v>
      </c>
      <c r="E121" s="52"/>
      <c r="F121" s="52"/>
      <c r="G121" s="52"/>
      <c r="H121" s="52"/>
      <c r="I121" s="52"/>
      <c r="J121" s="52"/>
      <c r="K121" s="52"/>
      <c r="L121" s="53"/>
    </row>
    <row r="122" spans="1:12" ht="20" customHeight="1">
      <c r="A122" s="63" t="s">
        <v>41</v>
      </c>
      <c r="C122" s="61"/>
      <c r="D122" s="61"/>
      <c r="E122" s="61"/>
      <c r="F122" s="61"/>
      <c r="G122" s="61"/>
      <c r="H122" s="61"/>
      <c r="I122" s="61"/>
      <c r="J122" s="61"/>
      <c r="K122" s="61"/>
      <c r="L122" s="64"/>
    </row>
    <row r="123" spans="1:12" ht="20" customHeight="1">
      <c r="A123" s="65" t="s">
        <v>42</v>
      </c>
      <c r="C123" s="61"/>
      <c r="D123" s="61"/>
      <c r="E123" s="61"/>
      <c r="F123" s="61"/>
      <c r="G123" s="61"/>
      <c r="H123" s="61"/>
      <c r="I123" s="61"/>
      <c r="J123" s="61"/>
      <c r="K123" s="61"/>
      <c r="L123" s="64"/>
    </row>
    <row r="124" spans="1:12" ht="20" customHeight="1">
      <c r="A124" s="16"/>
      <c r="B124" s="129"/>
      <c r="C124" s="54">
        <v>5</v>
      </c>
      <c r="D124" s="52" t="s">
        <v>15</v>
      </c>
      <c r="E124" s="52"/>
      <c r="F124" s="52"/>
      <c r="G124" s="52"/>
      <c r="H124" s="52"/>
      <c r="I124" s="52"/>
      <c r="J124" s="52"/>
      <c r="K124" s="52"/>
      <c r="L124" s="53"/>
    </row>
    <row r="125" spans="1:12" ht="20" customHeight="1">
      <c r="A125" s="16"/>
      <c r="B125" s="129"/>
      <c r="C125" s="54">
        <v>4</v>
      </c>
      <c r="D125" s="52" t="s">
        <v>16</v>
      </c>
      <c r="E125" s="52"/>
      <c r="F125" s="52"/>
      <c r="G125" s="52"/>
      <c r="H125" s="52"/>
      <c r="I125" s="52"/>
      <c r="J125" s="52"/>
      <c r="K125" s="52"/>
      <c r="L125" s="53"/>
    </row>
    <row r="126" spans="1:12" ht="20" customHeight="1">
      <c r="A126" s="16"/>
      <c r="B126" s="129"/>
      <c r="C126" s="54">
        <v>3</v>
      </c>
      <c r="D126" s="52" t="s">
        <v>17</v>
      </c>
      <c r="E126" s="52"/>
      <c r="F126" s="52"/>
      <c r="G126" s="52"/>
      <c r="H126" s="52"/>
      <c r="I126" s="52"/>
      <c r="J126" s="52"/>
      <c r="K126" s="52"/>
      <c r="L126" s="53"/>
    </row>
    <row r="127" spans="1:12" ht="20" customHeight="1">
      <c r="A127" s="16"/>
      <c r="B127" s="129"/>
      <c r="C127" s="54">
        <v>2</v>
      </c>
      <c r="D127" s="52" t="s">
        <v>18</v>
      </c>
      <c r="E127" s="52"/>
      <c r="F127" s="52"/>
      <c r="G127" s="52"/>
      <c r="H127" s="52"/>
      <c r="I127" s="52"/>
      <c r="J127" s="52"/>
      <c r="K127" s="52"/>
      <c r="L127" s="53"/>
    </row>
    <row r="128" spans="1:12" ht="20" customHeight="1">
      <c r="A128" s="16"/>
      <c r="B128" s="129"/>
      <c r="C128" s="54">
        <v>1</v>
      </c>
      <c r="D128" s="52" t="s">
        <v>19</v>
      </c>
      <c r="E128" s="52"/>
      <c r="F128" s="52"/>
      <c r="G128" s="52"/>
      <c r="H128" s="52"/>
      <c r="I128" s="52"/>
      <c r="J128" s="52"/>
      <c r="K128" s="52"/>
      <c r="L128" s="53"/>
    </row>
    <row r="129" spans="1:12" ht="20" customHeight="1">
      <c r="A129" s="16"/>
      <c r="B129" s="129"/>
      <c r="C129" s="54" t="s">
        <v>22</v>
      </c>
      <c r="D129" s="52" t="s">
        <v>23</v>
      </c>
      <c r="E129" s="52"/>
      <c r="F129" s="52"/>
      <c r="G129" s="52"/>
      <c r="H129" s="52"/>
      <c r="I129" s="52"/>
      <c r="J129" s="52"/>
      <c r="K129" s="52"/>
      <c r="L129" s="53"/>
    </row>
    <row r="130" spans="1:12" ht="60" customHeight="1">
      <c r="B130" s="132" t="s">
        <v>43</v>
      </c>
      <c r="C130" s="132"/>
      <c r="D130" s="132"/>
      <c r="E130" s="132"/>
      <c r="F130" s="132"/>
      <c r="G130" s="128"/>
      <c r="H130" s="128"/>
      <c r="I130" s="128"/>
      <c r="J130" s="128"/>
      <c r="K130" s="128"/>
      <c r="L130" s="128"/>
    </row>
    <row r="131" spans="1:12" ht="60" customHeight="1">
      <c r="B131" s="132" t="s">
        <v>44</v>
      </c>
      <c r="C131" s="132"/>
      <c r="D131" s="132"/>
      <c r="E131" s="132"/>
      <c r="F131" s="132"/>
      <c r="G131" s="128"/>
      <c r="H131" s="128"/>
      <c r="I131" s="128"/>
      <c r="J131" s="128"/>
      <c r="K131" s="128"/>
      <c r="L131" s="128"/>
    </row>
  </sheetData>
  <sheetProtection algorithmName="SHA-512" hashValue="eGhVFfn3NSsHDhhRbt26bZD5Tc8FVZ0lTrzUvgjzrCIbI/PRg0eG5ZWOTywlmesbH7pyqQsA3AfxvNXAWUGnJQ==" saltValue="H78wAvTF7rRFxE575xLPzQ==" spinCount="100000" sheet="1" objects="1" scenarios="1" selectLockedCells="1"/>
  <mergeCells count="29">
    <mergeCell ref="L7:L8"/>
    <mergeCell ref="B131:F131"/>
    <mergeCell ref="K5:K6"/>
    <mergeCell ref="K7:K8"/>
    <mergeCell ref="B109:B114"/>
    <mergeCell ref="B101:B106"/>
    <mergeCell ref="B93:B98"/>
    <mergeCell ref="B124:B129"/>
    <mergeCell ref="B116:B121"/>
    <mergeCell ref="D5:J5"/>
    <mergeCell ref="D6:J6"/>
    <mergeCell ref="D7:J7"/>
    <mergeCell ref="D8:J8"/>
    <mergeCell ref="B1:L2"/>
    <mergeCell ref="G130:L130"/>
    <mergeCell ref="G131:L131"/>
    <mergeCell ref="B86:B91"/>
    <mergeCell ref="B79:B84"/>
    <mergeCell ref="B21:B26"/>
    <mergeCell ref="B14:B18"/>
    <mergeCell ref="B28:B33"/>
    <mergeCell ref="B35:B40"/>
    <mergeCell ref="B43:B48"/>
    <mergeCell ref="B57:B62"/>
    <mergeCell ref="B50:B55"/>
    <mergeCell ref="B64:B69"/>
    <mergeCell ref="B72:B77"/>
    <mergeCell ref="B130:F130"/>
    <mergeCell ref="L5:L6"/>
  </mergeCells>
  <conditionalFormatting sqref="B14">
    <cfRule type="colorScale" priority="55">
      <colorScale>
        <cfvo type="num" val="1"/>
        <cfvo type="num" val="3"/>
        <cfvo type="num" val="5"/>
        <color rgb="FFF8696B"/>
        <color rgb="FFFFEB84"/>
        <color rgb="FF63BE7B"/>
      </colorScale>
    </cfRule>
  </conditionalFormatting>
  <conditionalFormatting sqref="B21">
    <cfRule type="colorScale" priority="53">
      <colorScale>
        <cfvo type="num" val="1"/>
        <cfvo type="num" val="3"/>
        <cfvo type="num" val="5"/>
        <color rgb="FFF8696B"/>
        <color rgb="FFFFEB84"/>
        <color rgb="FF63BE7B"/>
      </colorScale>
    </cfRule>
  </conditionalFormatting>
  <conditionalFormatting sqref="B28 B35">
    <cfRule type="colorScale" priority="8">
      <colorScale>
        <cfvo type="num" val="1"/>
        <cfvo type="num" val="3"/>
        <cfvo type="num" val="5"/>
        <color rgb="FFF8696B"/>
        <color rgb="FFFFEB84"/>
        <color rgb="FF63BE7B"/>
      </colorScale>
    </cfRule>
  </conditionalFormatting>
  <conditionalFormatting sqref="B43 B57 B72 B86 B101 B50 B64 B79 B93">
    <cfRule type="colorScale" priority="6">
      <colorScale>
        <cfvo type="num" val="1"/>
        <cfvo type="num" val="3"/>
        <cfvo type="num" val="5"/>
        <color rgb="FFF8696B"/>
        <color rgb="FFFFEB84"/>
        <color rgb="FF63BE7B"/>
      </colorScale>
    </cfRule>
  </conditionalFormatting>
  <conditionalFormatting sqref="B109 B124 B116">
    <cfRule type="colorScale" priority="4">
      <colorScale>
        <cfvo type="num" val="1"/>
        <cfvo type="num" val="3"/>
        <cfvo type="num" val="5"/>
        <color rgb="FFF8696B"/>
        <color rgb="FFFFEB84"/>
        <color rgb="FF63BE7B"/>
      </colorScale>
    </cfRule>
  </conditionalFormatting>
  <conditionalFormatting sqref="C14:C18">
    <cfRule type="colorScale" priority="54">
      <colorScale>
        <cfvo type="num" val="1"/>
        <cfvo type="num" val="3"/>
        <cfvo type="num" val="5"/>
        <color rgb="FFF8696B"/>
        <color rgb="FFFFEB84"/>
        <color rgb="FF63BE7B"/>
      </colorScale>
    </cfRule>
  </conditionalFormatting>
  <conditionalFormatting sqref="C21:C25 C28:C32 C35:C39">
    <cfRule type="colorScale" priority="56">
      <colorScale>
        <cfvo type="num" val="1"/>
        <cfvo type="num" val="3"/>
        <cfvo type="num" val="5"/>
        <color rgb="FFF8696B"/>
        <color rgb="FFFFEB84"/>
        <color rgb="FF63BE7B"/>
      </colorScale>
    </cfRule>
  </conditionalFormatting>
  <conditionalFormatting sqref="C43:C47 C57:C61 C72:C76 C86:C90 C101:C105 C50:C54 C64:C68 C79:C83 C93:C97">
    <cfRule type="colorScale" priority="7">
      <colorScale>
        <cfvo type="num" val="1"/>
        <cfvo type="num" val="3"/>
        <cfvo type="num" val="5"/>
        <color rgb="FFF8696B"/>
        <color rgb="FFFFEB84"/>
        <color rgb="FF63BE7B"/>
      </colorScale>
    </cfRule>
  </conditionalFormatting>
  <conditionalFormatting sqref="C109:C113 C124:C128 C116:C120">
    <cfRule type="colorScale" priority="5">
      <colorScale>
        <cfvo type="num" val="1"/>
        <cfvo type="num" val="3"/>
        <cfvo type="num" val="5"/>
        <color rgb="FFF8696B"/>
        <color rgb="FFFFEB84"/>
        <color rgb="FF63BE7B"/>
      </colorScale>
    </cfRule>
  </conditionalFormatting>
  <conditionalFormatting sqref="L7:L8">
    <cfRule type="cellIs" dxfId="7" priority="1" operator="greaterThanOrEqual">
      <formula>80</formula>
    </cfRule>
    <cfRule type="cellIs" dxfId="6" priority="2" operator="between">
      <formula>1</formula>
      <formula>79</formula>
    </cfRule>
    <cfRule type="cellIs" dxfId="5" priority="3" operator="equal">
      <formula>0</formula>
    </cfRule>
  </conditionalFormatting>
  <dataValidations count="1">
    <dataValidation type="list" allowBlank="1" showInputMessage="1" showErrorMessage="1" sqref="B21 B28 B35 B43 B50 B57 B64 B72 B79 B86 B93 B14:B18 B101 B109 B116 B124" xr:uid="{27709643-52FB-4B5C-A611-E3286816274B}">
      <formula1>"5,4,3,2,1"</formula1>
    </dataValidation>
  </dataValidations>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90F6-AE27-4AA5-84C6-C3CF7B102D17}">
  <dimension ref="A1:L95"/>
  <sheetViews>
    <sheetView view="pageBreakPreview" topLeftCell="F54" zoomScale="60" zoomScaleNormal="100" workbookViewId="0">
      <selection activeCell="U54" sqref="U54"/>
    </sheetView>
  </sheetViews>
  <sheetFormatPr defaultColWidth="8.90625" defaultRowHeight="14"/>
  <cols>
    <col min="1" max="1" width="0.36328125" style="2" customWidth="1"/>
    <col min="2" max="2" width="12.90625" style="1" customWidth="1"/>
    <col min="3" max="3" width="12.90625" style="2" customWidth="1"/>
    <col min="4" max="10" width="9.6328125" style="2" customWidth="1"/>
    <col min="11" max="11" width="14.54296875" style="2" customWidth="1"/>
    <col min="12" max="12" width="18.453125" style="2" customWidth="1"/>
    <col min="13" max="16" width="8.90625" style="2" customWidth="1"/>
    <col min="17" max="16384" width="8.90625" style="2"/>
  </cols>
  <sheetData>
    <row r="1" spans="1:12" ht="28.25" customHeight="1">
      <c r="A1" s="109"/>
      <c r="B1" s="127" t="s">
        <v>3</v>
      </c>
      <c r="C1" s="127"/>
      <c r="D1" s="127"/>
      <c r="E1" s="127"/>
      <c r="F1" s="127"/>
      <c r="G1" s="127"/>
      <c r="H1" s="127"/>
      <c r="I1" s="127"/>
      <c r="J1" s="127"/>
      <c r="K1" s="127"/>
      <c r="L1" s="127"/>
    </row>
    <row r="2" spans="1:12" ht="28.25" customHeight="1">
      <c r="A2" s="12"/>
      <c r="B2" s="127"/>
      <c r="C2" s="127"/>
      <c r="D2" s="127"/>
      <c r="E2" s="127"/>
      <c r="F2" s="127"/>
      <c r="G2" s="127"/>
      <c r="H2" s="127"/>
      <c r="I2" s="127"/>
      <c r="J2" s="127"/>
      <c r="K2" s="127"/>
      <c r="L2" s="127"/>
    </row>
    <row r="4" spans="1:12" ht="20" customHeight="1">
      <c r="A4" s="13" t="s">
        <v>4</v>
      </c>
      <c r="B4" s="47"/>
      <c r="C4" s="47"/>
      <c r="D4" s="47"/>
      <c r="E4" s="47"/>
      <c r="F4" s="47"/>
      <c r="G4" s="47"/>
      <c r="H4" s="47"/>
      <c r="I4" s="47"/>
      <c r="J4" s="47"/>
      <c r="K4" s="47"/>
      <c r="L4" s="50"/>
    </row>
    <row r="5" spans="1:12" ht="20" customHeight="1">
      <c r="A5" s="14" t="s">
        <v>5</v>
      </c>
      <c r="B5" s="48"/>
      <c r="C5" s="49"/>
      <c r="D5" s="139"/>
      <c r="E5" s="139"/>
      <c r="F5" s="139"/>
      <c r="G5" s="139"/>
      <c r="H5" s="139"/>
      <c r="I5" s="139"/>
      <c r="J5" s="139"/>
      <c r="K5" s="137" t="s">
        <v>6</v>
      </c>
      <c r="L5" s="133"/>
    </row>
    <row r="6" spans="1:12" ht="20" customHeight="1">
      <c r="A6" s="14" t="s">
        <v>7</v>
      </c>
      <c r="B6" s="48"/>
      <c r="C6" s="49"/>
      <c r="D6" s="139"/>
      <c r="E6" s="139"/>
      <c r="F6" s="139"/>
      <c r="G6" s="139"/>
      <c r="H6" s="139"/>
      <c r="I6" s="139"/>
      <c r="J6" s="139"/>
      <c r="K6" s="137"/>
      <c r="L6" s="134"/>
    </row>
    <row r="7" spans="1:12" ht="20" customHeight="1">
      <c r="A7" s="14" t="s">
        <v>8</v>
      </c>
      <c r="B7" s="48"/>
      <c r="C7" s="49"/>
      <c r="D7" s="139"/>
      <c r="E7" s="139"/>
      <c r="F7" s="139"/>
      <c r="G7" s="139"/>
      <c r="H7" s="139"/>
      <c r="I7" s="139"/>
      <c r="J7" s="139"/>
      <c r="K7" s="138" t="s">
        <v>9</v>
      </c>
      <c r="L7" s="135" cm="1">
        <f t="array" ref="L7">_xlfn.IFS(ISERROR(80*SUM(B21:B93)/(COUNTIFS(B21:B93,"&gt;0")*5))=TRUE,B14*4,80*SUM(B21:B93)/(COUNTIFS(B21:B93,"&gt;0")*5)&gt;0,B14*4+80*SUM(B21:B93)/(COUNTIFS(B21:B93,"&gt;0")*5))</f>
        <v>0</v>
      </c>
    </row>
    <row r="8" spans="1:12" ht="20" customHeight="1">
      <c r="A8" s="14" t="s">
        <v>10</v>
      </c>
      <c r="B8" s="48"/>
      <c r="C8" s="49"/>
      <c r="D8" s="139"/>
      <c r="E8" s="139"/>
      <c r="F8" s="139"/>
      <c r="G8" s="139"/>
      <c r="H8" s="139"/>
      <c r="I8" s="139"/>
      <c r="J8" s="139"/>
      <c r="K8" s="138"/>
      <c r="L8" s="136"/>
    </row>
    <row r="9" spans="1:12" ht="20" customHeight="1"/>
    <row r="10" spans="1:12" s="11" customFormat="1" ht="20" customHeight="1">
      <c r="A10" s="10" t="s">
        <v>11</v>
      </c>
      <c r="B10" s="7"/>
      <c r="C10" s="8"/>
      <c r="D10" s="7"/>
      <c r="E10" s="9"/>
      <c r="F10" s="7"/>
      <c r="G10" s="9"/>
      <c r="H10" s="9"/>
      <c r="I10" s="9"/>
      <c r="J10" s="9"/>
      <c r="K10" s="9"/>
      <c r="L10" s="9"/>
    </row>
    <row r="11" spans="1:12" ht="20" customHeight="1">
      <c r="A11" s="15" t="s">
        <v>12</v>
      </c>
      <c r="B11" s="3"/>
      <c r="C11" s="3"/>
      <c r="D11" s="3"/>
      <c r="E11" s="3"/>
      <c r="F11" s="3"/>
      <c r="G11" s="3"/>
      <c r="H11" s="3"/>
      <c r="I11" s="3"/>
      <c r="J11" s="3"/>
      <c r="K11" s="3"/>
      <c r="L11" s="3"/>
    </row>
    <row r="12" spans="1:12" ht="20" customHeight="1">
      <c r="A12" s="6" t="s">
        <v>13</v>
      </c>
      <c r="B12" s="4"/>
      <c r="C12" s="4"/>
      <c r="D12" s="4"/>
      <c r="E12" s="4"/>
      <c r="F12" s="4"/>
      <c r="G12" s="4"/>
      <c r="H12" s="4"/>
      <c r="I12" s="4"/>
      <c r="J12" s="4"/>
      <c r="K12" s="4"/>
      <c r="L12" s="4"/>
    </row>
    <row r="13" spans="1:12" ht="20" customHeight="1">
      <c r="A13" s="5" t="s">
        <v>14</v>
      </c>
      <c r="B13" s="51"/>
      <c r="C13" s="52"/>
      <c r="D13" s="52"/>
      <c r="E13" s="52"/>
      <c r="F13" s="52"/>
      <c r="G13" s="52"/>
      <c r="H13" s="52"/>
      <c r="I13" s="52"/>
      <c r="J13" s="52"/>
      <c r="K13" s="52"/>
      <c r="L13" s="53"/>
    </row>
    <row r="14" spans="1:12" ht="20" customHeight="1">
      <c r="A14" s="16"/>
      <c r="B14" s="129"/>
      <c r="C14" s="54">
        <v>5</v>
      </c>
      <c r="D14" s="52" t="s">
        <v>15</v>
      </c>
      <c r="E14" s="52"/>
      <c r="F14" s="52"/>
      <c r="G14" s="52"/>
      <c r="H14" s="52"/>
      <c r="I14" s="52"/>
      <c r="J14" s="52"/>
      <c r="K14" s="52"/>
      <c r="L14" s="53"/>
    </row>
    <row r="15" spans="1:12" ht="20" customHeight="1">
      <c r="A15" s="16"/>
      <c r="B15" s="129"/>
      <c r="C15" s="54">
        <v>4</v>
      </c>
      <c r="D15" s="52" t="s">
        <v>16</v>
      </c>
      <c r="E15" s="52"/>
      <c r="F15" s="52"/>
      <c r="G15" s="52"/>
      <c r="H15" s="52"/>
      <c r="I15" s="52"/>
      <c r="J15" s="52"/>
      <c r="K15" s="52"/>
      <c r="L15" s="53"/>
    </row>
    <row r="16" spans="1:12" ht="20" customHeight="1">
      <c r="A16" s="16"/>
      <c r="B16" s="129"/>
      <c r="C16" s="54">
        <v>3</v>
      </c>
      <c r="D16" s="52" t="s">
        <v>17</v>
      </c>
      <c r="E16" s="52"/>
      <c r="F16" s="52"/>
      <c r="G16" s="52"/>
      <c r="H16" s="52"/>
      <c r="I16" s="52"/>
      <c r="J16" s="52"/>
      <c r="K16" s="52"/>
      <c r="L16" s="53"/>
    </row>
    <row r="17" spans="1:12" ht="20" customHeight="1">
      <c r="A17" s="16"/>
      <c r="B17" s="129"/>
      <c r="C17" s="54">
        <v>2</v>
      </c>
      <c r="D17" s="52" t="s">
        <v>18</v>
      </c>
      <c r="E17" s="52"/>
      <c r="F17" s="52"/>
      <c r="G17" s="52"/>
      <c r="H17" s="52"/>
      <c r="I17" s="52"/>
      <c r="J17" s="52"/>
      <c r="K17" s="52"/>
      <c r="L17" s="53"/>
    </row>
    <row r="18" spans="1:12" ht="20" customHeight="1">
      <c r="A18" s="17"/>
      <c r="B18" s="129"/>
      <c r="C18" s="54">
        <v>1</v>
      </c>
      <c r="D18" s="52" t="s">
        <v>19</v>
      </c>
      <c r="E18" s="52"/>
      <c r="F18" s="52"/>
      <c r="G18" s="52"/>
      <c r="H18" s="52"/>
      <c r="I18" s="52"/>
      <c r="J18" s="52"/>
      <c r="K18" s="52"/>
      <c r="L18" s="53"/>
    </row>
    <row r="19" spans="1:12" ht="20" customHeight="1">
      <c r="A19" s="15" t="s">
        <v>45</v>
      </c>
      <c r="C19" s="3"/>
      <c r="D19" s="3"/>
      <c r="E19" s="3"/>
      <c r="F19" s="3"/>
      <c r="G19" s="3"/>
      <c r="H19" s="3"/>
      <c r="I19" s="3"/>
      <c r="J19" s="3"/>
      <c r="K19" s="3"/>
      <c r="L19" s="3"/>
    </row>
    <row r="20" spans="1:12" ht="20" customHeight="1">
      <c r="A20" s="5" t="s">
        <v>46</v>
      </c>
      <c r="B20" s="51"/>
      <c r="C20" s="52"/>
      <c r="D20" s="52"/>
      <c r="E20" s="52"/>
      <c r="F20" s="52"/>
      <c r="G20" s="52"/>
      <c r="H20" s="52"/>
      <c r="I20" s="52"/>
      <c r="J20" s="52"/>
      <c r="K20" s="52"/>
      <c r="L20" s="53"/>
    </row>
    <row r="21" spans="1:12" ht="20" customHeight="1">
      <c r="A21" s="16"/>
      <c r="B21" s="129"/>
      <c r="C21" s="54">
        <v>5</v>
      </c>
      <c r="D21" s="52" t="s">
        <v>15</v>
      </c>
      <c r="E21" s="52"/>
      <c r="F21" s="52"/>
      <c r="G21" s="52"/>
      <c r="H21" s="52"/>
      <c r="I21" s="52"/>
      <c r="J21" s="52"/>
      <c r="K21" s="52"/>
      <c r="L21" s="53"/>
    </row>
    <row r="22" spans="1:12" ht="20" customHeight="1">
      <c r="A22" s="16"/>
      <c r="B22" s="129"/>
      <c r="C22" s="54">
        <v>4</v>
      </c>
      <c r="D22" s="52" t="s">
        <v>16</v>
      </c>
      <c r="E22" s="52"/>
      <c r="F22" s="52"/>
      <c r="G22" s="52"/>
      <c r="H22" s="52"/>
      <c r="I22" s="52"/>
      <c r="J22" s="52"/>
      <c r="K22" s="52"/>
      <c r="L22" s="53"/>
    </row>
    <row r="23" spans="1:12" ht="20" customHeight="1">
      <c r="A23" s="16"/>
      <c r="B23" s="129"/>
      <c r="C23" s="54">
        <v>3</v>
      </c>
      <c r="D23" s="52" t="s">
        <v>17</v>
      </c>
      <c r="E23" s="52"/>
      <c r="F23" s="52"/>
      <c r="G23" s="52"/>
      <c r="H23" s="52"/>
      <c r="I23" s="52"/>
      <c r="J23" s="52"/>
      <c r="K23" s="52"/>
      <c r="L23" s="53"/>
    </row>
    <row r="24" spans="1:12" ht="20" customHeight="1">
      <c r="A24" s="16"/>
      <c r="B24" s="129"/>
      <c r="C24" s="54">
        <v>2</v>
      </c>
      <c r="D24" s="52" t="s">
        <v>18</v>
      </c>
      <c r="E24" s="52"/>
      <c r="F24" s="52"/>
      <c r="G24" s="52"/>
      <c r="H24" s="52"/>
      <c r="I24" s="52"/>
      <c r="J24" s="52"/>
      <c r="K24" s="52"/>
      <c r="L24" s="53"/>
    </row>
    <row r="25" spans="1:12" ht="20" customHeight="1">
      <c r="A25" s="16"/>
      <c r="B25" s="129"/>
      <c r="C25" s="54">
        <v>1</v>
      </c>
      <c r="D25" s="52" t="s">
        <v>19</v>
      </c>
      <c r="E25" s="52"/>
      <c r="F25" s="52"/>
      <c r="G25" s="52"/>
      <c r="H25" s="52"/>
      <c r="I25" s="52"/>
      <c r="J25" s="52"/>
      <c r="K25" s="52"/>
      <c r="L25" s="53"/>
    </row>
    <row r="26" spans="1:12" ht="20" customHeight="1">
      <c r="A26" s="16"/>
      <c r="B26" s="130"/>
      <c r="C26" s="55" t="s">
        <v>22</v>
      </c>
      <c r="D26" s="56" t="s">
        <v>23</v>
      </c>
      <c r="E26" s="56"/>
      <c r="F26" s="56"/>
      <c r="G26" s="56"/>
      <c r="H26" s="56"/>
      <c r="I26" s="56"/>
      <c r="J26" s="56"/>
      <c r="K26" s="56"/>
      <c r="L26" s="57"/>
    </row>
    <row r="27" spans="1:12" ht="20" customHeight="1">
      <c r="A27" s="66" t="s">
        <v>47</v>
      </c>
      <c r="B27" s="67"/>
      <c r="C27" s="56"/>
      <c r="D27" s="56"/>
      <c r="E27" s="56"/>
      <c r="F27" s="56"/>
      <c r="G27" s="56"/>
      <c r="H27" s="56"/>
      <c r="I27" s="56"/>
      <c r="J27" s="56"/>
      <c r="K27" s="56"/>
      <c r="L27" s="57"/>
    </row>
    <row r="28" spans="1:12" ht="20" customHeight="1">
      <c r="A28" s="68" t="s">
        <v>48</v>
      </c>
      <c r="B28" s="69"/>
      <c r="C28" s="59"/>
      <c r="D28" s="59"/>
      <c r="E28" s="59"/>
      <c r="F28" s="59"/>
      <c r="G28" s="59"/>
      <c r="H28" s="59"/>
      <c r="I28" s="59"/>
      <c r="J28" s="59"/>
      <c r="K28" s="59"/>
      <c r="L28" s="60"/>
    </row>
    <row r="29" spans="1:12" ht="20" customHeight="1">
      <c r="A29" s="16"/>
      <c r="B29" s="131"/>
      <c r="C29" s="58">
        <v>5</v>
      </c>
      <c r="D29" s="59" t="s">
        <v>15</v>
      </c>
      <c r="E29" s="59"/>
      <c r="F29" s="59"/>
      <c r="G29" s="59"/>
      <c r="H29" s="59"/>
      <c r="I29" s="59"/>
      <c r="J29" s="59"/>
      <c r="K29" s="59"/>
      <c r="L29" s="60"/>
    </row>
    <row r="30" spans="1:12" ht="20" customHeight="1">
      <c r="A30" s="16"/>
      <c r="B30" s="129"/>
      <c r="C30" s="54">
        <v>4</v>
      </c>
      <c r="D30" s="52" t="s">
        <v>16</v>
      </c>
      <c r="E30" s="52"/>
      <c r="F30" s="52"/>
      <c r="G30" s="52"/>
      <c r="H30" s="52"/>
      <c r="I30" s="52"/>
      <c r="J30" s="52"/>
      <c r="K30" s="52"/>
      <c r="L30" s="53"/>
    </row>
    <row r="31" spans="1:12" ht="20" customHeight="1">
      <c r="A31" s="16"/>
      <c r="B31" s="129"/>
      <c r="C31" s="54">
        <v>3</v>
      </c>
      <c r="D31" s="52" t="s">
        <v>17</v>
      </c>
      <c r="E31" s="52"/>
      <c r="F31" s="52"/>
      <c r="G31" s="52"/>
      <c r="H31" s="52"/>
      <c r="I31" s="52"/>
      <c r="J31" s="52"/>
      <c r="K31" s="52"/>
      <c r="L31" s="53"/>
    </row>
    <row r="32" spans="1:12" ht="20" customHeight="1">
      <c r="A32" s="16"/>
      <c r="B32" s="129"/>
      <c r="C32" s="54">
        <v>2</v>
      </c>
      <c r="D32" s="52" t="s">
        <v>18</v>
      </c>
      <c r="E32" s="52"/>
      <c r="F32" s="52"/>
      <c r="G32" s="52"/>
      <c r="H32" s="52"/>
      <c r="I32" s="52"/>
      <c r="J32" s="52"/>
      <c r="K32" s="52"/>
      <c r="L32" s="53"/>
    </row>
    <row r="33" spans="1:12" ht="20" customHeight="1">
      <c r="A33" s="16"/>
      <c r="B33" s="129"/>
      <c r="C33" s="54">
        <v>1</v>
      </c>
      <c r="D33" s="52" t="s">
        <v>19</v>
      </c>
      <c r="E33" s="52"/>
      <c r="F33" s="52"/>
      <c r="G33" s="52"/>
      <c r="H33" s="52"/>
      <c r="I33" s="52"/>
      <c r="J33" s="52"/>
      <c r="K33" s="52"/>
      <c r="L33" s="53"/>
    </row>
    <row r="34" spans="1:12" ht="20" customHeight="1">
      <c r="A34" s="16"/>
      <c r="B34" s="130"/>
      <c r="C34" s="55" t="s">
        <v>22</v>
      </c>
      <c r="D34" s="56" t="s">
        <v>23</v>
      </c>
      <c r="E34" s="56"/>
      <c r="F34" s="56"/>
      <c r="G34" s="56"/>
      <c r="H34" s="56"/>
      <c r="I34" s="56"/>
      <c r="J34" s="56"/>
      <c r="K34" s="56"/>
      <c r="L34" s="57"/>
    </row>
    <row r="35" spans="1:12" ht="20" customHeight="1">
      <c r="A35" s="66" t="s">
        <v>49</v>
      </c>
      <c r="B35" s="67"/>
      <c r="C35" s="56"/>
      <c r="D35" s="56"/>
      <c r="E35" s="56"/>
      <c r="F35" s="56"/>
      <c r="G35" s="56"/>
      <c r="H35" s="56"/>
      <c r="I35" s="56"/>
      <c r="J35" s="56"/>
      <c r="K35" s="56"/>
      <c r="L35" s="57"/>
    </row>
    <row r="36" spans="1:12" ht="20" customHeight="1">
      <c r="A36" s="68" t="s">
        <v>50</v>
      </c>
      <c r="B36" s="69"/>
      <c r="C36" s="59"/>
      <c r="D36" s="59"/>
      <c r="E36" s="59"/>
      <c r="F36" s="59"/>
      <c r="G36" s="59"/>
      <c r="H36" s="59"/>
      <c r="I36" s="59"/>
      <c r="J36" s="59"/>
      <c r="K36" s="59"/>
      <c r="L36" s="60"/>
    </row>
    <row r="37" spans="1:12" ht="20" customHeight="1">
      <c r="A37" s="16"/>
      <c r="B37" s="131"/>
      <c r="C37" s="58">
        <v>5</v>
      </c>
      <c r="D37" s="59" t="s">
        <v>15</v>
      </c>
      <c r="E37" s="59"/>
      <c r="F37" s="59"/>
      <c r="G37" s="59"/>
      <c r="H37" s="59"/>
      <c r="I37" s="59"/>
      <c r="J37" s="59"/>
      <c r="K37" s="59"/>
      <c r="L37" s="60"/>
    </row>
    <row r="38" spans="1:12" ht="20" customHeight="1">
      <c r="A38" s="16"/>
      <c r="B38" s="129"/>
      <c r="C38" s="54">
        <v>4</v>
      </c>
      <c r="D38" s="52" t="s">
        <v>16</v>
      </c>
      <c r="E38" s="52"/>
      <c r="F38" s="52"/>
      <c r="G38" s="52"/>
      <c r="H38" s="52"/>
      <c r="I38" s="52"/>
      <c r="J38" s="52"/>
      <c r="K38" s="52"/>
      <c r="L38" s="53"/>
    </row>
    <row r="39" spans="1:12" ht="20" customHeight="1">
      <c r="A39" s="16"/>
      <c r="B39" s="129"/>
      <c r="C39" s="54">
        <v>3</v>
      </c>
      <c r="D39" s="52" t="s">
        <v>17</v>
      </c>
      <c r="E39" s="52"/>
      <c r="F39" s="52"/>
      <c r="G39" s="52"/>
      <c r="H39" s="52"/>
      <c r="I39" s="52"/>
      <c r="J39" s="52"/>
      <c r="K39" s="52"/>
      <c r="L39" s="53"/>
    </row>
    <row r="40" spans="1:12" ht="20" customHeight="1">
      <c r="A40" s="16"/>
      <c r="B40" s="129"/>
      <c r="C40" s="54">
        <v>2</v>
      </c>
      <c r="D40" s="52" t="s">
        <v>18</v>
      </c>
      <c r="E40" s="52"/>
      <c r="F40" s="52"/>
      <c r="G40" s="52"/>
      <c r="H40" s="52"/>
      <c r="I40" s="52"/>
      <c r="J40" s="52"/>
      <c r="K40" s="52"/>
      <c r="L40" s="53"/>
    </row>
    <row r="41" spans="1:12" ht="20" customHeight="1">
      <c r="A41" s="16"/>
      <c r="B41" s="129"/>
      <c r="C41" s="54">
        <v>1</v>
      </c>
      <c r="D41" s="52" t="s">
        <v>19</v>
      </c>
      <c r="E41" s="52"/>
      <c r="F41" s="52"/>
      <c r="G41" s="52"/>
      <c r="H41" s="52"/>
      <c r="I41" s="52"/>
      <c r="J41" s="52"/>
      <c r="K41" s="52"/>
      <c r="L41" s="53"/>
    </row>
    <row r="42" spans="1:12" ht="20" customHeight="1">
      <c r="A42" s="16"/>
      <c r="B42" s="129"/>
      <c r="C42" s="54" t="s">
        <v>22</v>
      </c>
      <c r="D42" s="52" t="s">
        <v>23</v>
      </c>
      <c r="E42" s="52"/>
      <c r="F42" s="52"/>
      <c r="G42" s="52"/>
      <c r="H42" s="52"/>
      <c r="I42" s="52"/>
      <c r="J42" s="52"/>
      <c r="K42" s="52"/>
      <c r="L42" s="53"/>
    </row>
    <row r="43" spans="1:12" ht="20" customHeight="1">
      <c r="A43" s="6" t="s">
        <v>26</v>
      </c>
      <c r="C43" s="4"/>
      <c r="D43" s="4"/>
      <c r="E43" s="4"/>
      <c r="F43" s="4"/>
      <c r="G43" s="4"/>
      <c r="H43" s="4"/>
      <c r="I43" s="4"/>
      <c r="J43" s="4"/>
      <c r="K43" s="4"/>
      <c r="L43" s="4"/>
    </row>
    <row r="44" spans="1:12" ht="20" customHeight="1">
      <c r="A44" s="5" t="s">
        <v>51</v>
      </c>
      <c r="B44" s="51"/>
      <c r="C44" s="52"/>
      <c r="D44" s="52"/>
      <c r="E44" s="52"/>
      <c r="F44" s="52"/>
      <c r="G44" s="52"/>
      <c r="H44" s="52"/>
      <c r="I44" s="52"/>
      <c r="J44" s="52"/>
      <c r="K44" s="52"/>
      <c r="L44" s="53"/>
    </row>
    <row r="45" spans="1:12" ht="20" customHeight="1">
      <c r="A45" s="16"/>
      <c r="B45" s="129"/>
      <c r="C45" s="54">
        <v>5</v>
      </c>
      <c r="D45" s="52" t="s">
        <v>15</v>
      </c>
      <c r="E45" s="52"/>
      <c r="F45" s="52"/>
      <c r="G45" s="52"/>
      <c r="H45" s="52"/>
      <c r="I45" s="52"/>
      <c r="J45" s="52"/>
      <c r="K45" s="52"/>
      <c r="L45" s="53"/>
    </row>
    <row r="46" spans="1:12" ht="20" customHeight="1">
      <c r="A46" s="16"/>
      <c r="B46" s="129"/>
      <c r="C46" s="54">
        <v>4</v>
      </c>
      <c r="D46" s="52" t="s">
        <v>16</v>
      </c>
      <c r="E46" s="52"/>
      <c r="F46" s="52"/>
      <c r="G46" s="52"/>
      <c r="H46" s="52"/>
      <c r="I46" s="52"/>
      <c r="J46" s="52"/>
      <c r="K46" s="52"/>
      <c r="L46" s="53"/>
    </row>
    <row r="47" spans="1:12" ht="20" customHeight="1">
      <c r="A47" s="16"/>
      <c r="B47" s="129"/>
      <c r="C47" s="54">
        <v>3</v>
      </c>
      <c r="D47" s="52" t="s">
        <v>17</v>
      </c>
      <c r="E47" s="52"/>
      <c r="F47" s="52"/>
      <c r="G47" s="52"/>
      <c r="H47" s="52"/>
      <c r="I47" s="52"/>
      <c r="J47" s="52"/>
      <c r="K47" s="52"/>
      <c r="L47" s="53"/>
    </row>
    <row r="48" spans="1:12" ht="20" customHeight="1">
      <c r="A48" s="16"/>
      <c r="B48" s="129"/>
      <c r="C48" s="54">
        <v>2</v>
      </c>
      <c r="D48" s="52" t="s">
        <v>18</v>
      </c>
      <c r="E48" s="52"/>
      <c r="F48" s="52"/>
      <c r="G48" s="52"/>
      <c r="H48" s="52"/>
      <c r="I48" s="52"/>
      <c r="J48" s="52"/>
      <c r="K48" s="52"/>
      <c r="L48" s="53"/>
    </row>
    <row r="49" spans="1:12" ht="20" customHeight="1">
      <c r="A49" s="16"/>
      <c r="B49" s="129"/>
      <c r="C49" s="54">
        <v>1</v>
      </c>
      <c r="D49" s="52" t="s">
        <v>19</v>
      </c>
      <c r="E49" s="52"/>
      <c r="F49" s="52"/>
      <c r="G49" s="52"/>
      <c r="H49" s="52"/>
      <c r="I49" s="52"/>
      <c r="J49" s="52"/>
      <c r="K49" s="52"/>
      <c r="L49" s="53"/>
    </row>
    <row r="50" spans="1:12" ht="20" customHeight="1">
      <c r="A50" s="16"/>
      <c r="B50" s="129"/>
      <c r="C50" s="54" t="s">
        <v>22</v>
      </c>
      <c r="D50" s="52" t="s">
        <v>23</v>
      </c>
      <c r="E50" s="52"/>
      <c r="F50" s="52"/>
      <c r="G50" s="52"/>
      <c r="H50" s="52"/>
      <c r="I50" s="52"/>
      <c r="J50" s="52"/>
      <c r="K50" s="52"/>
      <c r="L50" s="53"/>
    </row>
    <row r="51" spans="1:12" ht="20" customHeight="1">
      <c r="A51" s="5" t="s">
        <v>52</v>
      </c>
      <c r="B51" s="51"/>
      <c r="C51" s="52"/>
      <c r="D51" s="52"/>
      <c r="E51" s="52"/>
      <c r="F51" s="52"/>
      <c r="G51" s="52"/>
      <c r="H51" s="52"/>
      <c r="I51" s="52"/>
      <c r="J51" s="52"/>
      <c r="K51" s="52"/>
      <c r="L51" s="53"/>
    </row>
    <row r="52" spans="1:12" ht="20" customHeight="1">
      <c r="A52" s="16"/>
      <c r="B52" s="129"/>
      <c r="C52" s="54">
        <v>5</v>
      </c>
      <c r="D52" s="52" t="s">
        <v>15</v>
      </c>
      <c r="E52" s="52"/>
      <c r="F52" s="52"/>
      <c r="G52" s="52"/>
      <c r="H52" s="52"/>
      <c r="I52" s="52"/>
      <c r="J52" s="52"/>
      <c r="K52" s="52"/>
      <c r="L52" s="53"/>
    </row>
    <row r="53" spans="1:12" ht="20" customHeight="1">
      <c r="A53" s="16"/>
      <c r="B53" s="129"/>
      <c r="C53" s="54">
        <v>4</v>
      </c>
      <c r="D53" s="52" t="s">
        <v>16</v>
      </c>
      <c r="E53" s="52"/>
      <c r="F53" s="52"/>
      <c r="G53" s="52"/>
      <c r="H53" s="52"/>
      <c r="I53" s="52"/>
      <c r="J53" s="52"/>
      <c r="K53" s="52"/>
      <c r="L53" s="53"/>
    </row>
    <row r="54" spans="1:12" ht="20" customHeight="1">
      <c r="A54" s="16"/>
      <c r="B54" s="129"/>
      <c r="C54" s="54">
        <v>3</v>
      </c>
      <c r="D54" s="52" t="s">
        <v>17</v>
      </c>
      <c r="E54" s="52"/>
      <c r="F54" s="52"/>
      <c r="G54" s="52"/>
      <c r="H54" s="52"/>
      <c r="I54" s="52"/>
      <c r="J54" s="52"/>
      <c r="K54" s="52"/>
      <c r="L54" s="53"/>
    </row>
    <row r="55" spans="1:12" ht="20" customHeight="1">
      <c r="A55" s="16"/>
      <c r="B55" s="129"/>
      <c r="C55" s="54">
        <v>2</v>
      </c>
      <c r="D55" s="52" t="s">
        <v>18</v>
      </c>
      <c r="E55" s="52"/>
      <c r="F55" s="52"/>
      <c r="G55" s="52"/>
      <c r="H55" s="52"/>
      <c r="I55" s="52"/>
      <c r="J55" s="52"/>
      <c r="K55" s="52"/>
      <c r="L55" s="53"/>
    </row>
    <row r="56" spans="1:12" ht="20" customHeight="1">
      <c r="A56" s="16"/>
      <c r="B56" s="129"/>
      <c r="C56" s="54">
        <v>1</v>
      </c>
      <c r="D56" s="52" t="s">
        <v>19</v>
      </c>
      <c r="E56" s="52"/>
      <c r="F56" s="52"/>
      <c r="G56" s="52"/>
      <c r="H56" s="52"/>
      <c r="I56" s="52"/>
      <c r="J56" s="52"/>
      <c r="K56" s="52"/>
      <c r="L56" s="53"/>
    </row>
    <row r="57" spans="1:12" ht="20" customHeight="1">
      <c r="A57" s="16"/>
      <c r="B57" s="129"/>
      <c r="C57" s="54" t="s">
        <v>22</v>
      </c>
      <c r="D57" s="52" t="s">
        <v>23</v>
      </c>
      <c r="E57" s="52"/>
      <c r="F57" s="52"/>
      <c r="G57" s="52"/>
      <c r="H57" s="52"/>
      <c r="I57" s="52"/>
      <c r="J57" s="52"/>
      <c r="K57" s="52"/>
      <c r="L57" s="53"/>
    </row>
    <row r="58" spans="1:12" ht="20" customHeight="1">
      <c r="A58" s="5" t="s">
        <v>53</v>
      </c>
      <c r="B58" s="51"/>
      <c r="C58" s="52"/>
      <c r="D58" s="52"/>
      <c r="E58" s="52"/>
      <c r="F58" s="52"/>
      <c r="G58" s="52"/>
      <c r="H58" s="52"/>
      <c r="I58" s="52"/>
      <c r="J58" s="52"/>
      <c r="K58" s="52"/>
      <c r="L58" s="53"/>
    </row>
    <row r="59" spans="1:12" ht="20" customHeight="1">
      <c r="A59" s="16"/>
      <c r="B59" s="129"/>
      <c r="C59" s="54">
        <v>5</v>
      </c>
      <c r="D59" s="52" t="s">
        <v>15</v>
      </c>
      <c r="E59" s="52"/>
      <c r="F59" s="52"/>
      <c r="G59" s="52"/>
      <c r="H59" s="52"/>
      <c r="I59" s="52"/>
      <c r="J59" s="52"/>
      <c r="K59" s="52"/>
      <c r="L59" s="53"/>
    </row>
    <row r="60" spans="1:12" ht="20" customHeight="1">
      <c r="A60" s="16"/>
      <c r="B60" s="129"/>
      <c r="C60" s="54">
        <v>4</v>
      </c>
      <c r="D60" s="52" t="s">
        <v>16</v>
      </c>
      <c r="E60" s="52"/>
      <c r="F60" s="52"/>
      <c r="G60" s="52"/>
      <c r="H60" s="52"/>
      <c r="I60" s="52"/>
      <c r="J60" s="52"/>
      <c r="K60" s="52"/>
      <c r="L60" s="53"/>
    </row>
    <row r="61" spans="1:12" ht="20" customHeight="1">
      <c r="A61" s="16"/>
      <c r="B61" s="129"/>
      <c r="C61" s="54">
        <v>3</v>
      </c>
      <c r="D61" s="52" t="s">
        <v>17</v>
      </c>
      <c r="E61" s="52"/>
      <c r="F61" s="52"/>
      <c r="G61" s="52"/>
      <c r="H61" s="52"/>
      <c r="I61" s="52"/>
      <c r="J61" s="52"/>
      <c r="K61" s="52"/>
      <c r="L61" s="53"/>
    </row>
    <row r="62" spans="1:12" ht="20" customHeight="1">
      <c r="A62" s="16"/>
      <c r="B62" s="129"/>
      <c r="C62" s="54">
        <v>2</v>
      </c>
      <c r="D62" s="52" t="s">
        <v>18</v>
      </c>
      <c r="E62" s="52"/>
      <c r="F62" s="52"/>
      <c r="G62" s="52"/>
      <c r="H62" s="52"/>
      <c r="I62" s="52"/>
      <c r="J62" s="52"/>
      <c r="K62" s="52"/>
      <c r="L62" s="53"/>
    </row>
    <row r="63" spans="1:12" ht="20" customHeight="1">
      <c r="A63" s="16"/>
      <c r="B63" s="129"/>
      <c r="C63" s="54">
        <v>1</v>
      </c>
      <c r="D63" s="52" t="s">
        <v>19</v>
      </c>
      <c r="E63" s="52"/>
      <c r="F63" s="52"/>
      <c r="G63" s="52"/>
      <c r="H63" s="52"/>
      <c r="I63" s="52"/>
      <c r="J63" s="52"/>
      <c r="K63" s="52"/>
      <c r="L63" s="53"/>
    </row>
    <row r="64" spans="1:12" ht="20" customHeight="1">
      <c r="A64" s="16"/>
      <c r="B64" s="129"/>
      <c r="C64" s="54" t="s">
        <v>22</v>
      </c>
      <c r="D64" s="52" t="s">
        <v>23</v>
      </c>
      <c r="E64" s="52"/>
      <c r="F64" s="52"/>
      <c r="G64" s="52"/>
      <c r="H64" s="52"/>
      <c r="I64" s="52"/>
      <c r="J64" s="52"/>
      <c r="K64" s="52"/>
      <c r="L64" s="53"/>
    </row>
    <row r="65" spans="1:12" ht="20" customHeight="1">
      <c r="A65" s="5" t="s">
        <v>54</v>
      </c>
      <c r="B65" s="51"/>
      <c r="C65" s="52"/>
      <c r="D65" s="52"/>
      <c r="E65" s="52"/>
      <c r="F65" s="52"/>
      <c r="G65" s="52"/>
      <c r="H65" s="52"/>
      <c r="I65" s="52"/>
      <c r="J65" s="52"/>
      <c r="K65" s="52"/>
      <c r="L65" s="53"/>
    </row>
    <row r="66" spans="1:12" ht="20" customHeight="1">
      <c r="A66" s="16"/>
      <c r="B66" s="129"/>
      <c r="C66" s="54">
        <v>5</v>
      </c>
      <c r="D66" s="52" t="s">
        <v>15</v>
      </c>
      <c r="E66" s="52"/>
      <c r="F66" s="52"/>
      <c r="G66" s="52"/>
      <c r="H66" s="52"/>
      <c r="I66" s="52"/>
      <c r="J66" s="52"/>
      <c r="K66" s="52"/>
      <c r="L66" s="53"/>
    </row>
    <row r="67" spans="1:12" ht="20" customHeight="1">
      <c r="A67" s="16"/>
      <c r="B67" s="129"/>
      <c r="C67" s="54">
        <v>4</v>
      </c>
      <c r="D67" s="52" t="s">
        <v>16</v>
      </c>
      <c r="E67" s="52"/>
      <c r="F67" s="52"/>
      <c r="G67" s="52"/>
      <c r="H67" s="52"/>
      <c r="I67" s="52"/>
      <c r="J67" s="52"/>
      <c r="K67" s="52"/>
      <c r="L67" s="53"/>
    </row>
    <row r="68" spans="1:12" ht="20" customHeight="1">
      <c r="A68" s="16"/>
      <c r="B68" s="129"/>
      <c r="C68" s="54">
        <v>3</v>
      </c>
      <c r="D68" s="52" t="s">
        <v>17</v>
      </c>
      <c r="E68" s="52"/>
      <c r="F68" s="52"/>
      <c r="G68" s="52"/>
      <c r="H68" s="52"/>
      <c r="I68" s="52"/>
      <c r="J68" s="52"/>
      <c r="K68" s="52"/>
      <c r="L68" s="53"/>
    </row>
    <row r="69" spans="1:12" ht="20" customHeight="1">
      <c r="A69" s="16"/>
      <c r="B69" s="129"/>
      <c r="C69" s="54">
        <v>2</v>
      </c>
      <c r="D69" s="52" t="s">
        <v>18</v>
      </c>
      <c r="E69" s="52"/>
      <c r="F69" s="52"/>
      <c r="G69" s="52"/>
      <c r="H69" s="52"/>
      <c r="I69" s="52"/>
      <c r="J69" s="52"/>
      <c r="K69" s="52"/>
      <c r="L69" s="53"/>
    </row>
    <row r="70" spans="1:12" ht="20" customHeight="1">
      <c r="A70" s="16"/>
      <c r="B70" s="129"/>
      <c r="C70" s="54">
        <v>1</v>
      </c>
      <c r="D70" s="52" t="s">
        <v>19</v>
      </c>
      <c r="E70" s="52"/>
      <c r="F70" s="52"/>
      <c r="G70" s="52"/>
      <c r="H70" s="52"/>
      <c r="I70" s="52"/>
      <c r="J70" s="52"/>
      <c r="K70" s="52"/>
      <c r="L70" s="53"/>
    </row>
    <row r="71" spans="1:12" ht="20" customHeight="1">
      <c r="A71" s="16"/>
      <c r="B71" s="130"/>
      <c r="C71" s="55" t="s">
        <v>22</v>
      </c>
      <c r="D71" s="56" t="s">
        <v>23</v>
      </c>
      <c r="E71" s="56"/>
      <c r="F71" s="56"/>
      <c r="G71" s="56"/>
      <c r="H71" s="56"/>
      <c r="I71" s="56"/>
      <c r="J71" s="56"/>
      <c r="K71" s="56"/>
      <c r="L71" s="57"/>
    </row>
    <row r="72" spans="1:12" ht="20" customHeight="1">
      <c r="A72" s="66" t="s">
        <v>55</v>
      </c>
      <c r="B72" s="67"/>
      <c r="C72" s="56"/>
      <c r="D72" s="56"/>
      <c r="E72" s="56"/>
      <c r="F72" s="56"/>
      <c r="G72" s="56"/>
      <c r="H72" s="56"/>
      <c r="I72" s="56"/>
      <c r="J72" s="56"/>
      <c r="K72" s="56"/>
      <c r="L72" s="57"/>
    </row>
    <row r="73" spans="1:12" ht="20" customHeight="1">
      <c r="A73" s="70"/>
      <c r="B73" s="129"/>
      <c r="C73" s="54">
        <v>5</v>
      </c>
      <c r="D73" s="52" t="s">
        <v>15</v>
      </c>
      <c r="E73" s="52"/>
      <c r="F73" s="52"/>
      <c r="G73" s="52"/>
      <c r="H73" s="52"/>
      <c r="I73" s="52"/>
      <c r="J73" s="52"/>
      <c r="K73" s="52"/>
      <c r="L73" s="53"/>
    </row>
    <row r="74" spans="1:12" ht="20" customHeight="1">
      <c r="A74" s="71"/>
      <c r="B74" s="129"/>
      <c r="C74" s="54">
        <v>4</v>
      </c>
      <c r="D74" s="52" t="s">
        <v>16</v>
      </c>
      <c r="E74" s="52"/>
      <c r="F74" s="52"/>
      <c r="G74" s="52"/>
      <c r="H74" s="52"/>
      <c r="I74" s="52"/>
      <c r="J74" s="52"/>
      <c r="K74" s="52"/>
      <c r="L74" s="53"/>
    </row>
    <row r="75" spans="1:12" ht="20" customHeight="1">
      <c r="A75" s="71"/>
      <c r="B75" s="129"/>
      <c r="C75" s="54">
        <v>3</v>
      </c>
      <c r="D75" s="52" t="s">
        <v>17</v>
      </c>
      <c r="E75" s="52"/>
      <c r="F75" s="52"/>
      <c r="G75" s="52"/>
      <c r="H75" s="52"/>
      <c r="I75" s="52"/>
      <c r="J75" s="52"/>
      <c r="K75" s="52"/>
      <c r="L75" s="53"/>
    </row>
    <row r="76" spans="1:12" ht="20" customHeight="1">
      <c r="A76" s="71"/>
      <c r="B76" s="129"/>
      <c r="C76" s="54">
        <v>2</v>
      </c>
      <c r="D76" s="52" t="s">
        <v>18</v>
      </c>
      <c r="E76" s="52"/>
      <c r="F76" s="52"/>
      <c r="G76" s="52"/>
      <c r="H76" s="52"/>
      <c r="I76" s="52"/>
      <c r="J76" s="52"/>
      <c r="K76" s="52"/>
      <c r="L76" s="53"/>
    </row>
    <row r="77" spans="1:12" ht="20" customHeight="1">
      <c r="A77" s="71"/>
      <c r="B77" s="129"/>
      <c r="C77" s="54">
        <v>1</v>
      </c>
      <c r="D77" s="52" t="s">
        <v>19</v>
      </c>
      <c r="E77" s="52"/>
      <c r="F77" s="52"/>
      <c r="G77" s="52"/>
      <c r="H77" s="52"/>
      <c r="I77" s="52"/>
      <c r="J77" s="52"/>
      <c r="K77" s="52"/>
      <c r="L77" s="53"/>
    </row>
    <row r="78" spans="1:12" ht="20" customHeight="1">
      <c r="A78" s="72"/>
      <c r="B78" s="129"/>
      <c r="C78" s="54" t="s">
        <v>22</v>
      </c>
      <c r="D78" s="52" t="s">
        <v>23</v>
      </c>
      <c r="E78" s="52"/>
      <c r="F78" s="52"/>
      <c r="G78" s="52"/>
      <c r="H78" s="52"/>
      <c r="I78" s="52"/>
      <c r="J78" s="52"/>
      <c r="K78" s="52"/>
      <c r="L78" s="53"/>
    </row>
    <row r="79" spans="1:12" ht="20" customHeight="1">
      <c r="A79" s="6" t="s">
        <v>56</v>
      </c>
      <c r="C79" s="4"/>
      <c r="D79" s="4"/>
      <c r="E79" s="4"/>
      <c r="F79" s="4"/>
      <c r="G79" s="4"/>
      <c r="H79" s="4"/>
      <c r="I79" s="4"/>
      <c r="J79" s="4"/>
      <c r="K79" s="4"/>
      <c r="L79" s="4"/>
    </row>
    <row r="80" spans="1:12" ht="20" customHeight="1">
      <c r="A80" s="73" t="s">
        <v>57</v>
      </c>
      <c r="B80" s="51"/>
      <c r="C80" s="52"/>
      <c r="D80" s="52"/>
      <c r="E80" s="52"/>
      <c r="F80" s="52"/>
      <c r="G80" s="52"/>
      <c r="H80" s="52"/>
      <c r="I80" s="52"/>
      <c r="J80" s="52"/>
      <c r="K80" s="52"/>
      <c r="L80" s="53"/>
    </row>
    <row r="81" spans="1:12" ht="20" customHeight="1">
      <c r="A81" s="16"/>
      <c r="B81" s="131"/>
      <c r="C81" s="58">
        <v>5</v>
      </c>
      <c r="D81" s="59" t="s">
        <v>15</v>
      </c>
      <c r="E81" s="59"/>
      <c r="F81" s="59"/>
      <c r="G81" s="59"/>
      <c r="H81" s="59"/>
      <c r="I81" s="59"/>
      <c r="J81" s="59"/>
      <c r="K81" s="59"/>
      <c r="L81" s="60"/>
    </row>
    <row r="82" spans="1:12" ht="20" customHeight="1">
      <c r="A82" s="16"/>
      <c r="B82" s="129"/>
      <c r="C82" s="54">
        <v>4</v>
      </c>
      <c r="D82" s="52" t="s">
        <v>16</v>
      </c>
      <c r="E82" s="52"/>
      <c r="F82" s="52"/>
      <c r="G82" s="52"/>
      <c r="H82" s="52"/>
      <c r="I82" s="52"/>
      <c r="J82" s="52"/>
      <c r="K82" s="52"/>
      <c r="L82" s="53"/>
    </row>
    <row r="83" spans="1:12" ht="20" customHeight="1">
      <c r="A83" s="16"/>
      <c r="B83" s="129"/>
      <c r="C83" s="54">
        <v>3</v>
      </c>
      <c r="D83" s="52" t="s">
        <v>17</v>
      </c>
      <c r="E83" s="52"/>
      <c r="F83" s="52"/>
      <c r="G83" s="52"/>
      <c r="H83" s="52"/>
      <c r="I83" s="52"/>
      <c r="J83" s="52"/>
      <c r="K83" s="52"/>
      <c r="L83" s="53"/>
    </row>
    <row r="84" spans="1:12" ht="20" customHeight="1">
      <c r="A84" s="16"/>
      <c r="B84" s="129"/>
      <c r="C84" s="54">
        <v>2</v>
      </c>
      <c r="D84" s="52" t="s">
        <v>18</v>
      </c>
      <c r="E84" s="52"/>
      <c r="F84" s="52"/>
      <c r="G84" s="52"/>
      <c r="H84" s="52"/>
      <c r="I84" s="52"/>
      <c r="J84" s="52"/>
      <c r="K84" s="52"/>
      <c r="L84" s="53"/>
    </row>
    <row r="85" spans="1:12" ht="20" customHeight="1">
      <c r="A85" s="16"/>
      <c r="B85" s="129"/>
      <c r="C85" s="54">
        <v>1</v>
      </c>
      <c r="D85" s="52" t="s">
        <v>19</v>
      </c>
      <c r="E85" s="52"/>
      <c r="F85" s="52"/>
      <c r="G85" s="52"/>
      <c r="H85" s="52"/>
      <c r="I85" s="52"/>
      <c r="J85" s="52"/>
      <c r="K85" s="52"/>
      <c r="L85" s="53"/>
    </row>
    <row r="86" spans="1:12" ht="20" customHeight="1">
      <c r="A86" s="16"/>
      <c r="B86" s="129"/>
      <c r="C86" s="54" t="s">
        <v>22</v>
      </c>
      <c r="D86" s="52" t="s">
        <v>23</v>
      </c>
      <c r="E86" s="52"/>
      <c r="F86" s="52"/>
      <c r="G86" s="52"/>
      <c r="H86" s="52"/>
      <c r="I86" s="52"/>
      <c r="J86" s="52"/>
      <c r="K86" s="52"/>
      <c r="L86" s="53"/>
    </row>
    <row r="87" spans="1:12" ht="20" customHeight="1">
      <c r="A87" s="5" t="s">
        <v>58</v>
      </c>
      <c r="B87" s="51"/>
      <c r="C87" s="52"/>
      <c r="D87" s="52"/>
      <c r="E87" s="52"/>
      <c r="F87" s="52"/>
      <c r="G87" s="52"/>
      <c r="H87" s="52"/>
      <c r="I87" s="52"/>
      <c r="J87" s="52"/>
      <c r="K87" s="52"/>
      <c r="L87" s="53"/>
    </row>
    <row r="88" spans="1:12" ht="20" customHeight="1">
      <c r="A88" s="16"/>
      <c r="B88" s="129"/>
      <c r="C88" s="54">
        <v>5</v>
      </c>
      <c r="D88" s="52" t="s">
        <v>15</v>
      </c>
      <c r="E88" s="52"/>
      <c r="F88" s="52"/>
      <c r="G88" s="52"/>
      <c r="H88" s="52"/>
      <c r="I88" s="52"/>
      <c r="J88" s="52"/>
      <c r="K88" s="52"/>
      <c r="L88" s="53"/>
    </row>
    <row r="89" spans="1:12" ht="20" customHeight="1">
      <c r="A89" s="16"/>
      <c r="B89" s="129"/>
      <c r="C89" s="54">
        <v>4</v>
      </c>
      <c r="D89" s="52" t="s">
        <v>16</v>
      </c>
      <c r="E89" s="52"/>
      <c r="F89" s="52"/>
      <c r="G89" s="52"/>
      <c r="H89" s="52"/>
      <c r="I89" s="52"/>
      <c r="J89" s="52"/>
      <c r="K89" s="52"/>
      <c r="L89" s="53"/>
    </row>
    <row r="90" spans="1:12" ht="20" customHeight="1">
      <c r="A90" s="16"/>
      <c r="B90" s="129"/>
      <c r="C90" s="54">
        <v>3</v>
      </c>
      <c r="D90" s="52" t="s">
        <v>17</v>
      </c>
      <c r="E90" s="52"/>
      <c r="F90" s="52"/>
      <c r="G90" s="52"/>
      <c r="H90" s="52"/>
      <c r="I90" s="52"/>
      <c r="J90" s="52"/>
      <c r="K90" s="52"/>
      <c r="L90" s="53"/>
    </row>
    <row r="91" spans="1:12" ht="20" customHeight="1">
      <c r="A91" s="16"/>
      <c r="B91" s="129"/>
      <c r="C91" s="54">
        <v>2</v>
      </c>
      <c r="D91" s="52" t="s">
        <v>18</v>
      </c>
      <c r="E91" s="52"/>
      <c r="F91" s="52"/>
      <c r="G91" s="52"/>
      <c r="H91" s="52"/>
      <c r="I91" s="52"/>
      <c r="J91" s="52"/>
      <c r="K91" s="52"/>
      <c r="L91" s="53"/>
    </row>
    <row r="92" spans="1:12" ht="20" customHeight="1">
      <c r="A92" s="16"/>
      <c r="B92" s="129"/>
      <c r="C92" s="54">
        <v>1</v>
      </c>
      <c r="D92" s="52" t="s">
        <v>19</v>
      </c>
      <c r="E92" s="52"/>
      <c r="F92" s="52"/>
      <c r="G92" s="52"/>
      <c r="H92" s="52"/>
      <c r="I92" s="52"/>
      <c r="J92" s="52"/>
      <c r="K92" s="52"/>
      <c r="L92" s="53"/>
    </row>
    <row r="93" spans="1:12" ht="20" customHeight="1">
      <c r="A93" s="16"/>
      <c r="B93" s="129"/>
      <c r="C93" s="54" t="s">
        <v>22</v>
      </c>
      <c r="D93" s="52" t="s">
        <v>23</v>
      </c>
      <c r="E93" s="52"/>
      <c r="F93" s="52"/>
      <c r="G93" s="52"/>
      <c r="H93" s="52"/>
      <c r="I93" s="52"/>
      <c r="J93" s="52"/>
      <c r="K93" s="52"/>
      <c r="L93" s="53"/>
    </row>
    <row r="94" spans="1:12" ht="60" customHeight="1">
      <c r="B94" s="140" t="s">
        <v>43</v>
      </c>
      <c r="C94" s="141"/>
      <c r="D94" s="141"/>
      <c r="E94" s="141"/>
      <c r="F94" s="142"/>
      <c r="G94" s="128"/>
      <c r="H94" s="128"/>
      <c r="I94" s="128"/>
      <c r="J94" s="128"/>
      <c r="K94" s="128"/>
      <c r="L94" s="128"/>
    </row>
    <row r="95" spans="1:12" ht="60" customHeight="1">
      <c r="B95" s="132" t="s">
        <v>44</v>
      </c>
      <c r="C95" s="132"/>
      <c r="D95" s="132"/>
      <c r="E95" s="132"/>
      <c r="F95" s="132"/>
      <c r="G95" s="128"/>
      <c r="H95" s="128"/>
      <c r="I95" s="128"/>
      <c r="J95" s="128"/>
      <c r="K95" s="128"/>
      <c r="L95" s="128"/>
    </row>
  </sheetData>
  <sheetProtection algorithmName="SHA-512" hashValue="RioK0ci1Yj2My7yNfajrAAoUWtz6W8hxKy2ptXLuhCsemvW09Ra6bMkUabhzxJhCLMeR+v3Mw4pIqLUN7AyeZQ==" saltValue="avpmJNX9ZTmsZPZgJuiiAA==" spinCount="100000" sheet="1" objects="1" scenarios="1" selectLockedCells="1"/>
  <mergeCells count="24">
    <mergeCell ref="B95:F95"/>
    <mergeCell ref="G95:L95"/>
    <mergeCell ref="B94:F94"/>
    <mergeCell ref="G94:L94"/>
    <mergeCell ref="B59:B64"/>
    <mergeCell ref="B66:B71"/>
    <mergeCell ref="B73:B78"/>
    <mergeCell ref="B81:B86"/>
    <mergeCell ref="B88:B93"/>
    <mergeCell ref="B52:B57"/>
    <mergeCell ref="B1:L2"/>
    <mergeCell ref="D5:J5"/>
    <mergeCell ref="K5:K6"/>
    <mergeCell ref="L5:L6"/>
    <mergeCell ref="D6:J6"/>
    <mergeCell ref="D7:J7"/>
    <mergeCell ref="K7:K8"/>
    <mergeCell ref="L7:L8"/>
    <mergeCell ref="D8:J8"/>
    <mergeCell ref="B14:B18"/>
    <mergeCell ref="B21:B26"/>
    <mergeCell ref="B29:B34"/>
    <mergeCell ref="B37:B42"/>
    <mergeCell ref="B45:B50"/>
  </mergeCells>
  <conditionalFormatting sqref="B14">
    <cfRule type="colorScale" priority="11">
      <colorScale>
        <cfvo type="num" val="1"/>
        <cfvo type="num" val="3"/>
        <cfvo type="num" val="5"/>
        <color rgb="FFF8696B"/>
        <color rgb="FFFFEB84"/>
        <color rgb="FF63BE7B"/>
      </colorScale>
    </cfRule>
  </conditionalFormatting>
  <conditionalFormatting sqref="B21">
    <cfRule type="colorScale" priority="9">
      <colorScale>
        <cfvo type="num" val="1"/>
        <cfvo type="num" val="3"/>
        <cfvo type="num" val="5"/>
        <color rgb="FFF8696B"/>
        <color rgb="FFFFEB84"/>
        <color rgb="FF63BE7B"/>
      </colorScale>
    </cfRule>
  </conditionalFormatting>
  <conditionalFormatting sqref="B29 B37">
    <cfRule type="colorScale" priority="8">
      <colorScale>
        <cfvo type="num" val="1"/>
        <cfvo type="num" val="3"/>
        <cfvo type="num" val="5"/>
        <color rgb="FFF8696B"/>
        <color rgb="FFFFEB84"/>
        <color rgb="FF63BE7B"/>
      </colorScale>
    </cfRule>
  </conditionalFormatting>
  <conditionalFormatting sqref="B45 B59 B73 B88 B52 B66 B81">
    <cfRule type="colorScale" priority="6">
      <colorScale>
        <cfvo type="num" val="1"/>
        <cfvo type="num" val="3"/>
        <cfvo type="num" val="5"/>
        <color rgb="FFF8696B"/>
        <color rgb="FFFFEB84"/>
        <color rgb="FF63BE7B"/>
      </colorScale>
    </cfRule>
  </conditionalFormatting>
  <conditionalFormatting sqref="C14:C18">
    <cfRule type="colorScale" priority="10">
      <colorScale>
        <cfvo type="num" val="1"/>
        <cfvo type="num" val="3"/>
        <cfvo type="num" val="5"/>
        <color rgb="FFF8696B"/>
        <color rgb="FFFFEB84"/>
        <color rgb="FF63BE7B"/>
      </colorScale>
    </cfRule>
  </conditionalFormatting>
  <conditionalFormatting sqref="C21:C25 C29:C33 C37:C41">
    <cfRule type="colorScale" priority="12">
      <colorScale>
        <cfvo type="num" val="1"/>
        <cfvo type="num" val="3"/>
        <cfvo type="num" val="5"/>
        <color rgb="FFF8696B"/>
        <color rgb="FFFFEB84"/>
        <color rgb="FF63BE7B"/>
      </colorScale>
    </cfRule>
  </conditionalFormatting>
  <conditionalFormatting sqref="C45:C49 C59:C63 C73:C77 C88:C92 C52:C56 C66:C70 C81:C85">
    <cfRule type="colorScale" priority="7">
      <colorScale>
        <cfvo type="num" val="1"/>
        <cfvo type="num" val="3"/>
        <cfvo type="num" val="5"/>
        <color rgb="FFF8696B"/>
        <color rgb="FFFFEB84"/>
        <color rgb="FF63BE7B"/>
      </colorScale>
    </cfRule>
  </conditionalFormatting>
  <conditionalFormatting sqref="L7:L8">
    <cfRule type="cellIs" dxfId="4" priority="1" operator="greaterThanOrEqual">
      <formula>80</formula>
    </cfRule>
    <cfRule type="cellIs" dxfId="3" priority="2" operator="between">
      <formula>1</formula>
      <formula>79</formula>
    </cfRule>
    <cfRule type="cellIs" dxfId="2" priority="3" operator="equal">
      <formula>0</formula>
    </cfRule>
  </conditionalFormatting>
  <dataValidations count="1">
    <dataValidation type="list" allowBlank="1" showInputMessage="1" showErrorMessage="1" sqref="B21 B29 B37 B45 B52 B59 B66 B73 B81 B88 B14:B18" xr:uid="{665C3BAF-D608-4B6B-B3FC-9564347E870B}">
      <formula1>"5,4,3,2,1"</formula1>
    </dataValidation>
  </dataValidations>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3A3A-320E-40E1-8605-2F12EF31D470}">
  <dimension ref="A1:K28"/>
  <sheetViews>
    <sheetView view="pageBreakPreview" zoomScale="60" zoomScaleNormal="100" workbookViewId="0">
      <selection activeCell="U54" sqref="U54"/>
    </sheetView>
  </sheetViews>
  <sheetFormatPr defaultColWidth="8.90625" defaultRowHeight="14.5"/>
  <cols>
    <col min="1" max="16384" width="8.90625" style="113"/>
  </cols>
  <sheetData>
    <row r="1" spans="1:11" ht="22.5">
      <c r="A1" s="116"/>
      <c r="B1" s="146" t="s">
        <v>100</v>
      </c>
      <c r="C1" s="146"/>
      <c r="D1" s="146"/>
      <c r="E1" s="146"/>
      <c r="F1" s="146"/>
      <c r="G1" s="146"/>
      <c r="H1" s="146"/>
      <c r="I1" s="146"/>
      <c r="J1" s="146"/>
      <c r="K1" s="114"/>
    </row>
    <row r="2" spans="1:11" ht="22.5">
      <c r="A2" s="116"/>
      <c r="B2" s="146"/>
      <c r="C2" s="146"/>
      <c r="D2" s="146"/>
      <c r="E2" s="146"/>
      <c r="F2" s="146"/>
      <c r="G2" s="146"/>
      <c r="H2" s="146"/>
      <c r="I2" s="146"/>
      <c r="J2" s="146"/>
      <c r="K2" s="114"/>
    </row>
    <row r="3" spans="1:11" ht="22.5">
      <c r="A3" s="116"/>
      <c r="B3" s="146"/>
      <c r="C3" s="146"/>
      <c r="D3" s="146"/>
      <c r="E3" s="146"/>
      <c r="F3" s="146"/>
      <c r="G3" s="146"/>
      <c r="H3" s="146"/>
      <c r="I3" s="146"/>
      <c r="J3" s="146"/>
      <c r="K3" s="114"/>
    </row>
    <row r="4" spans="1:11" ht="15" thickBot="1">
      <c r="A4" s="147"/>
      <c r="B4" s="147"/>
      <c r="C4" s="114"/>
      <c r="D4" s="114"/>
      <c r="E4" s="114"/>
      <c r="F4" s="114"/>
      <c r="G4" s="114"/>
      <c r="H4" s="114"/>
      <c r="I4" s="114"/>
      <c r="J4" s="114"/>
      <c r="K4" s="114"/>
    </row>
    <row r="5" spans="1:11">
      <c r="A5" s="114"/>
      <c r="B5" s="148" t="s">
        <v>101</v>
      </c>
      <c r="C5" s="149"/>
      <c r="D5" s="149"/>
      <c r="E5" s="149"/>
      <c r="F5" s="149"/>
      <c r="G5" s="149"/>
      <c r="H5" s="149"/>
      <c r="I5" s="149"/>
      <c r="J5" s="150"/>
      <c r="K5" s="114"/>
    </row>
    <row r="6" spans="1:11">
      <c r="A6" s="114"/>
      <c r="B6" s="143"/>
      <c r="C6" s="144"/>
      <c r="D6" s="144"/>
      <c r="E6" s="144"/>
      <c r="F6" s="144"/>
      <c r="G6" s="144"/>
      <c r="H6" s="144"/>
      <c r="I6" s="144"/>
      <c r="J6" s="145"/>
      <c r="K6" s="114"/>
    </row>
    <row r="7" spans="1:11">
      <c r="A7" s="114"/>
      <c r="B7" s="151" t="s">
        <v>102</v>
      </c>
      <c r="C7" s="152"/>
      <c r="D7" s="152"/>
      <c r="E7" s="152"/>
      <c r="F7" s="152"/>
      <c r="G7" s="152"/>
      <c r="H7" s="152"/>
      <c r="I7" s="152"/>
      <c r="J7" s="153"/>
      <c r="K7" s="114"/>
    </row>
    <row r="8" spans="1:11">
      <c r="A8" s="114"/>
      <c r="B8" s="143"/>
      <c r="C8" s="144"/>
      <c r="D8" s="144"/>
      <c r="E8" s="144"/>
      <c r="F8" s="144"/>
      <c r="G8" s="144"/>
      <c r="H8" s="144"/>
      <c r="I8" s="144"/>
      <c r="J8" s="145"/>
      <c r="K8" s="114"/>
    </row>
    <row r="9" spans="1:11" ht="55.25" customHeight="1">
      <c r="A9" s="114"/>
      <c r="B9" s="151" t="s">
        <v>103</v>
      </c>
      <c r="C9" s="152"/>
      <c r="D9" s="152"/>
      <c r="E9" s="152"/>
      <c r="F9" s="152"/>
      <c r="G9" s="152"/>
      <c r="H9" s="152"/>
      <c r="I9" s="152"/>
      <c r="J9" s="153"/>
      <c r="K9" s="114"/>
    </row>
    <row r="10" spans="1:11">
      <c r="A10" s="114"/>
      <c r="B10" s="143"/>
      <c r="C10" s="144"/>
      <c r="D10" s="144"/>
      <c r="E10" s="144"/>
      <c r="F10" s="144"/>
      <c r="G10" s="144"/>
      <c r="H10" s="144"/>
      <c r="I10" s="144"/>
      <c r="J10" s="145"/>
      <c r="K10" s="114"/>
    </row>
    <row r="11" spans="1:11" ht="27.65" customHeight="1">
      <c r="A11" s="114"/>
      <c r="B11" s="151" t="s">
        <v>104</v>
      </c>
      <c r="C11" s="152"/>
      <c r="D11" s="152"/>
      <c r="E11" s="152"/>
      <c r="F11" s="152"/>
      <c r="G11" s="152"/>
      <c r="H11" s="152"/>
      <c r="I11" s="152"/>
      <c r="J11" s="153"/>
      <c r="K11" s="114"/>
    </row>
    <row r="12" spans="1:11">
      <c r="A12" s="114"/>
      <c r="B12" s="143"/>
      <c r="C12" s="144"/>
      <c r="D12" s="144"/>
      <c r="E12" s="144"/>
      <c r="F12" s="144"/>
      <c r="G12" s="144"/>
      <c r="H12" s="144"/>
      <c r="I12" s="144"/>
      <c r="J12" s="145"/>
      <c r="K12" s="114"/>
    </row>
    <row r="13" spans="1:11" ht="27.65" customHeight="1">
      <c r="A13" s="114"/>
      <c r="B13" s="151" t="s">
        <v>105</v>
      </c>
      <c r="C13" s="152"/>
      <c r="D13" s="152"/>
      <c r="E13" s="152"/>
      <c r="F13" s="152"/>
      <c r="G13" s="152"/>
      <c r="H13" s="152"/>
      <c r="I13" s="152"/>
      <c r="J13" s="153"/>
      <c r="K13" s="114"/>
    </row>
    <row r="14" spans="1:11">
      <c r="A14" s="114"/>
      <c r="B14" s="151" t="s">
        <v>106</v>
      </c>
      <c r="C14" s="152"/>
      <c r="D14" s="152"/>
      <c r="E14" s="152"/>
      <c r="F14" s="152"/>
      <c r="G14" s="152"/>
      <c r="H14" s="152"/>
      <c r="I14" s="152"/>
      <c r="J14" s="153"/>
      <c r="K14" s="114"/>
    </row>
    <row r="15" spans="1:11">
      <c r="A15" s="114"/>
      <c r="B15" s="143"/>
      <c r="C15" s="144"/>
      <c r="D15" s="144"/>
      <c r="E15" s="144"/>
      <c r="F15" s="144"/>
      <c r="G15" s="144"/>
      <c r="H15" s="144"/>
      <c r="I15" s="144"/>
      <c r="J15" s="145"/>
      <c r="K15" s="114"/>
    </row>
    <row r="16" spans="1:11" ht="27.65" customHeight="1">
      <c r="A16" s="114"/>
      <c r="B16" s="151" t="s">
        <v>107</v>
      </c>
      <c r="C16" s="152"/>
      <c r="D16" s="152"/>
      <c r="E16" s="152"/>
      <c r="F16" s="152"/>
      <c r="G16" s="152"/>
      <c r="H16" s="152"/>
      <c r="I16" s="152"/>
      <c r="J16" s="153"/>
      <c r="K16" s="114"/>
    </row>
    <row r="17" spans="1:11">
      <c r="A17" s="114"/>
      <c r="B17" s="151" t="s">
        <v>108</v>
      </c>
      <c r="C17" s="152"/>
      <c r="D17" s="152"/>
      <c r="E17" s="152"/>
      <c r="F17" s="152"/>
      <c r="G17" s="152"/>
      <c r="H17" s="152"/>
      <c r="I17" s="152"/>
      <c r="J17" s="153"/>
      <c r="K17" s="114"/>
    </row>
    <row r="18" spans="1:11">
      <c r="A18" s="114"/>
      <c r="B18" s="143"/>
      <c r="C18" s="144"/>
      <c r="D18" s="144"/>
      <c r="E18" s="144"/>
      <c r="F18" s="144"/>
      <c r="G18" s="144"/>
      <c r="H18" s="144"/>
      <c r="I18" s="144"/>
      <c r="J18" s="145"/>
      <c r="K18" s="114"/>
    </row>
    <row r="19" spans="1:11">
      <c r="A19" s="114"/>
      <c r="B19" s="151" t="s">
        <v>109</v>
      </c>
      <c r="C19" s="152"/>
      <c r="D19" s="152"/>
      <c r="E19" s="152"/>
      <c r="F19" s="152"/>
      <c r="G19" s="152"/>
      <c r="H19" s="152"/>
      <c r="I19" s="152"/>
      <c r="J19" s="153"/>
      <c r="K19" s="114"/>
    </row>
    <row r="20" spans="1:11">
      <c r="A20" s="114"/>
      <c r="B20" s="151" t="s">
        <v>110</v>
      </c>
      <c r="C20" s="152"/>
      <c r="D20" s="152"/>
      <c r="E20" s="152"/>
      <c r="F20" s="152"/>
      <c r="G20" s="152"/>
      <c r="H20" s="152"/>
      <c r="I20" s="152"/>
      <c r="J20" s="153"/>
      <c r="K20" s="114"/>
    </row>
    <row r="21" spans="1:11" ht="15" thickBot="1">
      <c r="A21" s="114"/>
      <c r="B21" s="154"/>
      <c r="C21" s="155"/>
      <c r="D21" s="155"/>
      <c r="E21" s="155"/>
      <c r="F21" s="155"/>
      <c r="G21" s="155"/>
      <c r="H21" s="155"/>
      <c r="I21" s="155"/>
      <c r="J21" s="156"/>
      <c r="K21" s="114"/>
    </row>
    <row r="22" spans="1:11">
      <c r="A22" s="114"/>
      <c r="B22" s="152"/>
      <c r="C22" s="152"/>
      <c r="D22" s="152"/>
      <c r="E22" s="152"/>
      <c r="F22" s="152"/>
      <c r="G22" s="152"/>
      <c r="H22" s="152"/>
      <c r="I22" s="152"/>
      <c r="J22" s="152"/>
      <c r="K22" s="114"/>
    </row>
    <row r="23" spans="1:11">
      <c r="A23" s="114"/>
      <c r="B23" s="152"/>
      <c r="C23" s="152"/>
      <c r="D23" s="152"/>
      <c r="E23" s="152"/>
      <c r="F23" s="152"/>
      <c r="G23" s="152"/>
      <c r="H23" s="152"/>
      <c r="I23" s="152"/>
      <c r="J23" s="152"/>
      <c r="K23" s="114"/>
    </row>
    <row r="24" spans="1:11">
      <c r="A24" s="114"/>
      <c r="B24" s="152"/>
      <c r="C24" s="152"/>
      <c r="D24" s="152"/>
      <c r="E24" s="152"/>
      <c r="F24" s="152"/>
      <c r="G24" s="152"/>
      <c r="H24" s="152"/>
      <c r="I24" s="152"/>
      <c r="J24" s="152"/>
      <c r="K24" s="114"/>
    </row>
    <row r="25" spans="1:11">
      <c r="A25" s="114"/>
      <c r="B25" s="152"/>
      <c r="C25" s="152"/>
      <c r="D25" s="152"/>
      <c r="E25" s="152"/>
      <c r="F25" s="152"/>
      <c r="G25" s="152"/>
      <c r="H25" s="152"/>
      <c r="I25" s="152"/>
      <c r="J25" s="152"/>
      <c r="K25" s="114"/>
    </row>
    <row r="26" spans="1:11">
      <c r="A26" s="114"/>
      <c r="B26" s="152"/>
      <c r="C26" s="152"/>
      <c r="D26" s="152"/>
      <c r="E26" s="152"/>
      <c r="F26" s="152"/>
      <c r="G26" s="152"/>
      <c r="H26" s="152"/>
      <c r="I26" s="152"/>
      <c r="J26" s="152"/>
      <c r="K26" s="114"/>
    </row>
    <row r="27" spans="1:11">
      <c r="A27" s="114"/>
      <c r="B27" s="152"/>
      <c r="C27" s="152"/>
      <c r="D27" s="152"/>
      <c r="E27" s="152"/>
      <c r="F27" s="152"/>
      <c r="G27" s="152"/>
      <c r="H27" s="152"/>
      <c r="I27" s="152"/>
      <c r="J27" s="152"/>
      <c r="K27" s="114"/>
    </row>
    <row r="28" spans="1:11">
      <c r="A28" s="147"/>
      <c r="B28" s="147"/>
      <c r="C28" s="114"/>
      <c r="D28" s="114"/>
      <c r="E28" s="114"/>
      <c r="F28" s="114"/>
      <c r="G28" s="114"/>
      <c r="H28" s="114"/>
      <c r="I28" s="114"/>
      <c r="J28" s="114"/>
      <c r="K28" s="114"/>
    </row>
  </sheetData>
  <mergeCells count="26">
    <mergeCell ref="B27:J27"/>
    <mergeCell ref="A28:B28"/>
    <mergeCell ref="B21:J21"/>
    <mergeCell ref="B22:J22"/>
    <mergeCell ref="B23:J23"/>
    <mergeCell ref="B24:J24"/>
    <mergeCell ref="B25:J25"/>
    <mergeCell ref="B26:J26"/>
    <mergeCell ref="B20:J20"/>
    <mergeCell ref="B9:J9"/>
    <mergeCell ref="B10:J10"/>
    <mergeCell ref="B11:J11"/>
    <mergeCell ref="B12:J12"/>
    <mergeCell ref="B13:J13"/>
    <mergeCell ref="B14:J14"/>
    <mergeCell ref="B15:J15"/>
    <mergeCell ref="B16:J16"/>
    <mergeCell ref="B17:J17"/>
    <mergeCell ref="B18:J18"/>
    <mergeCell ref="B19:J19"/>
    <mergeCell ref="B8:J8"/>
    <mergeCell ref="B1:J3"/>
    <mergeCell ref="A4:B4"/>
    <mergeCell ref="B5:J5"/>
    <mergeCell ref="B6:J6"/>
    <mergeCell ref="B7:J7"/>
  </mergeCells>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3DB4-B7CD-43DB-9A0B-34BDDA6EBDC6}">
  <dimension ref="A2:J12"/>
  <sheetViews>
    <sheetView view="pageBreakPreview" zoomScale="60" zoomScaleNormal="100" workbookViewId="0">
      <selection activeCell="U54" sqref="U54"/>
    </sheetView>
  </sheetViews>
  <sheetFormatPr defaultColWidth="8.90625" defaultRowHeight="14.5"/>
  <cols>
    <col min="1" max="16384" width="8.90625" style="113"/>
  </cols>
  <sheetData>
    <row r="2" spans="1:10" ht="22.5">
      <c r="A2" s="111"/>
      <c r="B2" s="146" t="s">
        <v>95</v>
      </c>
      <c r="C2" s="146"/>
      <c r="D2" s="146"/>
      <c r="E2" s="146"/>
      <c r="F2" s="146"/>
      <c r="G2" s="146"/>
      <c r="H2" s="146"/>
      <c r="I2" s="146"/>
      <c r="J2" s="112"/>
    </row>
    <row r="3" spans="1:10" ht="22.5">
      <c r="A3" s="111"/>
      <c r="B3" s="146"/>
      <c r="C3" s="146"/>
      <c r="D3" s="146"/>
      <c r="E3" s="146"/>
      <c r="F3" s="146"/>
      <c r="G3" s="146"/>
      <c r="H3" s="146"/>
      <c r="I3" s="146"/>
      <c r="J3" s="114"/>
    </row>
    <row r="4" spans="1:10" ht="22.5">
      <c r="A4" s="111"/>
      <c r="B4" s="146"/>
      <c r="C4" s="146"/>
      <c r="D4" s="146"/>
      <c r="E4" s="146"/>
      <c r="F4" s="146"/>
      <c r="G4" s="146"/>
      <c r="H4" s="146"/>
      <c r="I4" s="146"/>
      <c r="J4" s="114"/>
    </row>
    <row r="5" spans="1:10">
      <c r="A5" s="112"/>
      <c r="B5" s="112"/>
      <c r="C5" s="112"/>
      <c r="D5" s="112"/>
      <c r="E5" s="112"/>
      <c r="F5" s="112"/>
      <c r="G5" s="112"/>
      <c r="H5" s="112"/>
      <c r="I5" s="112"/>
      <c r="J5" s="112"/>
    </row>
    <row r="6" spans="1:10">
      <c r="A6" s="112"/>
      <c r="B6" s="160" t="s">
        <v>96</v>
      </c>
      <c r="C6" s="161"/>
      <c r="D6" s="161"/>
      <c r="E6" s="161"/>
      <c r="F6" s="161"/>
      <c r="G6" s="161"/>
      <c r="H6" s="161"/>
      <c r="I6" s="162"/>
      <c r="J6" s="112"/>
    </row>
    <row r="7" spans="1:10">
      <c r="A7" s="112"/>
      <c r="B7" s="163" t="s">
        <v>97</v>
      </c>
      <c r="C7" s="164"/>
      <c r="D7" s="164"/>
      <c r="E7" s="164"/>
      <c r="F7" s="164"/>
      <c r="G7" s="164"/>
      <c r="H7" s="164"/>
      <c r="I7" s="165"/>
      <c r="J7" s="112"/>
    </row>
    <row r="8" spans="1:10" ht="27.65" customHeight="1">
      <c r="A8" s="112"/>
      <c r="B8" s="163" t="s">
        <v>98</v>
      </c>
      <c r="C8" s="164"/>
      <c r="D8" s="164"/>
      <c r="E8" s="164"/>
      <c r="F8" s="164"/>
      <c r="G8" s="164"/>
      <c r="H8" s="164"/>
      <c r="I8" s="165"/>
      <c r="J8" s="112"/>
    </row>
    <row r="9" spans="1:10">
      <c r="A9" s="112"/>
      <c r="B9" s="163" t="s">
        <v>99</v>
      </c>
      <c r="C9" s="164"/>
      <c r="D9" s="164"/>
      <c r="E9" s="164"/>
      <c r="F9" s="164"/>
      <c r="G9" s="164"/>
      <c r="H9" s="164"/>
      <c r="I9" s="165"/>
      <c r="J9" s="112"/>
    </row>
    <row r="10" spans="1:10">
      <c r="A10" s="112"/>
      <c r="B10" s="157"/>
      <c r="C10" s="158"/>
      <c r="D10" s="158"/>
      <c r="E10" s="158"/>
      <c r="F10" s="158"/>
      <c r="G10" s="158"/>
      <c r="H10" s="158"/>
      <c r="I10" s="159"/>
      <c r="J10" s="112"/>
    </row>
    <row r="11" spans="1:10" ht="15">
      <c r="A11" s="112"/>
      <c r="B11" s="115"/>
      <c r="C11" s="115"/>
      <c r="D11" s="115"/>
      <c r="E11" s="115"/>
      <c r="F11" s="115"/>
      <c r="G11" s="115"/>
      <c r="H11" s="115"/>
      <c r="I11" s="115"/>
      <c r="J11" s="112"/>
    </row>
    <row r="12" spans="1:10">
      <c r="A12" s="112"/>
      <c r="B12" s="112"/>
      <c r="C12" s="112"/>
      <c r="D12" s="112"/>
      <c r="E12" s="112"/>
      <c r="F12" s="112"/>
      <c r="G12" s="112"/>
      <c r="H12" s="112"/>
      <c r="I12" s="112"/>
      <c r="J12" s="112"/>
    </row>
  </sheetData>
  <mergeCells count="6">
    <mergeCell ref="B10:I10"/>
    <mergeCell ref="B2:I4"/>
    <mergeCell ref="B6:I6"/>
    <mergeCell ref="B7:I7"/>
    <mergeCell ref="B8:I8"/>
    <mergeCell ref="B9:I9"/>
  </mergeCells>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5939-CA98-48CF-8641-705970A48BEB}">
  <dimension ref="A1:T40"/>
  <sheetViews>
    <sheetView view="pageBreakPreview" zoomScale="60" zoomScaleNormal="70" workbookViewId="0">
      <selection activeCell="H1" sqref="H1"/>
    </sheetView>
  </sheetViews>
  <sheetFormatPr defaultColWidth="8.90625" defaultRowHeight="14"/>
  <cols>
    <col min="1" max="1" width="51.453125" style="82" customWidth="1"/>
    <col min="2" max="2" width="49.6328125" style="82" bestFit="1" customWidth="1"/>
    <col min="3" max="3" width="12.90625" style="82" bestFit="1" customWidth="1"/>
    <col min="4" max="16384" width="8.90625" style="82"/>
  </cols>
  <sheetData>
    <row r="1" spans="1:20" s="74" customFormat="1" ht="20" customHeight="1">
      <c r="A1" s="166" t="s">
        <v>59</v>
      </c>
      <c r="B1" s="167"/>
      <c r="C1" s="168"/>
    </row>
    <row r="2" spans="1:20" s="74" customFormat="1" ht="20" customHeight="1">
      <c r="A2" s="169"/>
      <c r="B2" s="170"/>
      <c r="C2" s="171"/>
    </row>
    <row r="3" spans="1:20" s="75" customFormat="1" ht="20" customHeight="1">
      <c r="A3" s="110" t="s">
        <v>93</v>
      </c>
      <c r="D3" s="76"/>
      <c r="E3" s="76"/>
      <c r="F3" s="76"/>
      <c r="G3" s="76"/>
      <c r="H3" s="76"/>
      <c r="I3" s="76"/>
      <c r="J3" s="76"/>
      <c r="K3" s="76"/>
      <c r="L3" s="76"/>
    </row>
    <row r="4" spans="1:20" s="75" customFormat="1" ht="20" customHeight="1">
      <c r="A4" s="110" t="s">
        <v>94</v>
      </c>
      <c r="D4" s="76"/>
      <c r="E4" s="76"/>
      <c r="F4" s="76"/>
      <c r="G4" s="76"/>
      <c r="H4" s="76"/>
      <c r="I4" s="76"/>
      <c r="J4" s="76"/>
      <c r="K4" s="76"/>
      <c r="L4" s="76"/>
    </row>
    <row r="5" spans="1:20" s="105" customFormat="1" ht="20" customHeight="1">
      <c r="A5" s="104" t="s">
        <v>60</v>
      </c>
      <c r="H5" s="106"/>
      <c r="I5" s="106"/>
      <c r="J5" s="106"/>
      <c r="K5" s="106"/>
      <c r="L5" s="106"/>
      <c r="M5" s="106"/>
      <c r="N5" s="106"/>
      <c r="O5" s="106"/>
      <c r="P5" s="106"/>
      <c r="Q5" s="106"/>
      <c r="R5" s="106"/>
      <c r="S5" s="106"/>
      <c r="T5" s="106"/>
    </row>
    <row r="6" spans="1:20" s="105" customFormat="1" ht="20" customHeight="1">
      <c r="A6" s="107" t="s">
        <v>61</v>
      </c>
    </row>
    <row r="7" spans="1:20" s="105" customFormat="1" ht="20" customHeight="1">
      <c r="A7" s="105" t="s">
        <v>62</v>
      </c>
      <c r="H7" s="106"/>
      <c r="I7" s="106"/>
      <c r="J7" s="106"/>
      <c r="K7" s="106"/>
      <c r="L7" s="106"/>
      <c r="M7" s="106"/>
      <c r="N7" s="106"/>
      <c r="O7" s="106"/>
      <c r="P7" s="106"/>
      <c r="Q7" s="106"/>
      <c r="R7" s="106"/>
      <c r="S7" s="106"/>
      <c r="T7" s="106"/>
    </row>
    <row r="8" spans="1:20" s="105" customFormat="1" ht="20" customHeight="1">
      <c r="A8" s="105" t="s">
        <v>63</v>
      </c>
      <c r="H8" s="106"/>
      <c r="I8" s="106"/>
      <c r="J8" s="106"/>
      <c r="K8" s="106"/>
      <c r="L8" s="106"/>
      <c r="M8" s="106"/>
      <c r="N8" s="106"/>
      <c r="O8" s="106"/>
      <c r="P8" s="106"/>
      <c r="Q8" s="106"/>
      <c r="R8" s="106"/>
      <c r="S8" s="106"/>
      <c r="T8" s="106"/>
    </row>
    <row r="9" spans="1:20" s="105" customFormat="1" ht="20" customHeight="1">
      <c r="A9" s="105" t="s">
        <v>64</v>
      </c>
      <c r="H9" s="106"/>
      <c r="I9" s="106"/>
      <c r="J9" s="106"/>
      <c r="K9" s="106"/>
      <c r="L9" s="106"/>
      <c r="M9" s="106"/>
      <c r="N9" s="106"/>
      <c r="O9" s="106"/>
      <c r="P9" s="106"/>
      <c r="Q9" s="106"/>
      <c r="R9" s="106"/>
      <c r="S9" s="106"/>
      <c r="T9" s="106"/>
    </row>
    <row r="10" spans="1:20" s="105" customFormat="1" ht="20" customHeight="1">
      <c r="A10" s="105" t="s">
        <v>65</v>
      </c>
      <c r="H10" s="106"/>
      <c r="I10" s="106"/>
      <c r="J10" s="106"/>
      <c r="K10" s="106"/>
      <c r="L10" s="106"/>
      <c r="M10" s="106"/>
      <c r="N10" s="106"/>
      <c r="O10" s="106"/>
      <c r="P10" s="106"/>
      <c r="Q10" s="106"/>
      <c r="R10" s="106"/>
      <c r="S10" s="106"/>
      <c r="T10" s="106"/>
    </row>
    <row r="11" spans="1:20" s="105" customFormat="1" ht="20" customHeight="1">
      <c r="A11" s="105" t="s">
        <v>66</v>
      </c>
      <c r="H11" s="106"/>
      <c r="I11" s="106"/>
      <c r="J11" s="106"/>
      <c r="K11" s="106"/>
      <c r="L11" s="106"/>
      <c r="M11" s="106"/>
      <c r="N11" s="106"/>
      <c r="O11" s="106"/>
      <c r="P11" s="106"/>
      <c r="Q11" s="106"/>
      <c r="R11" s="106"/>
      <c r="S11" s="106"/>
      <c r="T11" s="106"/>
    </row>
    <row r="12" spans="1:20" s="105" customFormat="1" ht="20" customHeight="1">
      <c r="A12" s="105" t="s">
        <v>67</v>
      </c>
      <c r="H12" s="106"/>
      <c r="I12" s="106"/>
      <c r="J12" s="106"/>
      <c r="K12" s="106"/>
      <c r="L12" s="106"/>
      <c r="M12" s="106"/>
      <c r="N12" s="106"/>
      <c r="O12" s="106"/>
      <c r="P12" s="106"/>
      <c r="Q12" s="106"/>
      <c r="R12" s="106"/>
      <c r="S12" s="106"/>
      <c r="T12" s="106"/>
    </row>
    <row r="13" spans="1:20" s="105" customFormat="1" ht="20" customHeight="1">
      <c r="A13" s="105" t="s">
        <v>68</v>
      </c>
      <c r="H13" s="106"/>
      <c r="I13" s="106"/>
      <c r="J13" s="106"/>
      <c r="K13" s="106"/>
      <c r="L13" s="106"/>
      <c r="M13" s="106"/>
      <c r="N13" s="106"/>
      <c r="O13" s="106"/>
      <c r="P13" s="106"/>
      <c r="Q13" s="106"/>
      <c r="R13" s="106"/>
      <c r="S13" s="106"/>
      <c r="T13" s="106"/>
    </row>
    <row r="14" spans="1:20" s="75" customFormat="1" ht="20" customHeight="1">
      <c r="A14" s="79" t="s">
        <v>69</v>
      </c>
      <c r="B14" s="77"/>
      <c r="C14" s="77"/>
      <c r="D14" s="96"/>
      <c r="E14" s="96"/>
      <c r="F14" s="96"/>
      <c r="G14" s="96"/>
      <c r="H14" s="96"/>
      <c r="I14" s="96"/>
      <c r="J14" s="96"/>
      <c r="K14" s="96"/>
      <c r="L14" s="96"/>
    </row>
    <row r="15" spans="1:20" s="75" customFormat="1" ht="20" customHeight="1">
      <c r="A15" s="78" t="s">
        <v>70</v>
      </c>
      <c r="B15" s="81"/>
      <c r="C15" s="81"/>
      <c r="D15" s="80"/>
      <c r="E15" s="80"/>
      <c r="F15" s="80"/>
      <c r="G15" s="80"/>
      <c r="H15" s="80"/>
      <c r="I15" s="80"/>
      <c r="J15" s="80"/>
      <c r="K15" s="80"/>
      <c r="L15" s="80"/>
    </row>
    <row r="16" spans="1:20" ht="20" customHeight="1">
      <c r="A16" s="83" t="s">
        <v>71</v>
      </c>
      <c r="B16" s="84" t="s">
        <v>72</v>
      </c>
      <c r="C16" s="83" t="s">
        <v>73</v>
      </c>
      <c r="D16" s="85"/>
    </row>
    <row r="17" spans="1:4" ht="20" customHeight="1">
      <c r="A17" s="86"/>
      <c r="B17" s="87"/>
      <c r="C17" s="88" cm="1">
        <f t="array" ref="C17">_xlfn.IFS(ISERROR(80*SUM($B$21:$B$37)/(COUNTIF($B$21:$B$37,"&gt;0")*5))=TRUE,B19*4,ISERROR(80*SUM($B$21:$B$37)/(COUNTIF($B$21:$B$37,"&gt;0")*5))=FALSE,ROUND(B19*4+80*SUM($B$21:$B$37)/(COUNTIF($B$21:$B$37,"&gt;0")*5),2))</f>
        <v>0</v>
      </c>
      <c r="D17" s="85"/>
    </row>
    <row r="18" spans="1:4">
      <c r="A18" s="89" t="str">
        <f>CSS_AMS!A12</f>
        <v>I. General</v>
      </c>
      <c r="B18" s="90"/>
      <c r="C18" s="91">
        <f>B19*4</f>
        <v>0</v>
      </c>
      <c r="D18" s="85"/>
    </row>
    <row r="19" spans="1:4" ht="17" customHeight="1">
      <c r="A19" s="92" t="str">
        <f>CSS_AMS!A13</f>
        <v>1. In overall, do our products and services satisfy you?</v>
      </c>
      <c r="B19" s="90">
        <f>CSS_AMS!B14</f>
        <v>0</v>
      </c>
      <c r="C19" s="93"/>
      <c r="D19" s="85"/>
    </row>
    <row r="20" spans="1:4">
      <c r="A20" s="89" t="str">
        <f>CSS_AMS!A19</f>
        <v>II. Staff's ability &amp; skills</v>
      </c>
      <c r="B20" s="90"/>
      <c r="C20" s="94" t="str">
        <f>IFERROR(ROUND(80*SUM($B$21:$B$23)/(COUNTIF($B$21:$B$37,"&gt;0")*5),2),"")</f>
        <v/>
      </c>
      <c r="D20" s="85"/>
    </row>
    <row r="21" spans="1:4" ht="42">
      <c r="A21" s="92" t="str">
        <f>CSS_AMS!A20</f>
        <v>2. Please evaluate the staff's knowledge of supporting applications? (Business domain, User Manual, Q&amp;A, Known errors…)</v>
      </c>
      <c r="B21" s="90">
        <f>CSS_AMS!B21</f>
        <v>0</v>
      </c>
      <c r="C21" s="93"/>
      <c r="D21" s="85"/>
    </row>
    <row r="22" spans="1:4" ht="42">
      <c r="A22" s="92" t="str">
        <f>CSS_AMS!A27</f>
        <v>3. Please evaluate the staff's communication skills in supporting the users? (Written communication, Verbal communication)</v>
      </c>
      <c r="B22" s="90">
        <f>CSS_AMS!B28</f>
        <v>0</v>
      </c>
      <c r="C22" s="93"/>
      <c r="D22" s="85"/>
    </row>
    <row r="23" spans="1:4" ht="28">
      <c r="A23" s="92" t="str">
        <f>CSS_AMS!A34</f>
        <v>4. Please evaluate the staff's attitude in supporting the users? (Responsibility, enthusiasm, work spirit,...)</v>
      </c>
      <c r="B23" s="90">
        <f>CSS_AMS!B35</f>
        <v>0</v>
      </c>
      <c r="C23" s="93"/>
      <c r="D23" s="85"/>
    </row>
    <row r="24" spans="1:4">
      <c r="A24" s="89" t="str">
        <f>CSS_AMS!A41</f>
        <v>III. Work results</v>
      </c>
      <c r="B24" s="90"/>
      <c r="C24" s="94" t="str">
        <f>IFERROR(ROUND(80*SUM($B$25:$B$33)/(COUNTIF($B$21:$B$37,"&gt;0")*5),2),"")</f>
        <v/>
      </c>
      <c r="D24" s="85"/>
    </row>
    <row r="25" spans="1:4" ht="28">
      <c r="A25" s="92" t="str">
        <f>CSS_AMS!A42</f>
        <v>5. Please evaluate the staff's response time for received tickets?</v>
      </c>
      <c r="B25" s="90">
        <f>CSS_AMS!B43</f>
        <v>0</v>
      </c>
      <c r="C25" s="93"/>
      <c r="D25" s="85"/>
    </row>
    <row r="26" spans="1:4" ht="28">
      <c r="A26" s="92" t="str">
        <f>CSS_AMS!A49</f>
        <v xml:space="preserve">6. Please evaluate the staff's resolution time for received tickets? </v>
      </c>
      <c r="B26" s="90">
        <f>CSS_AMS!B50</f>
        <v>0</v>
      </c>
      <c r="C26" s="93"/>
      <c r="D26" s="85"/>
    </row>
    <row r="27" spans="1:4" ht="28">
      <c r="A27" s="92" t="str">
        <f>CSS_AMS!A56</f>
        <v>7. Please evaluate the solutions suggested by our team to resolve tickets?</v>
      </c>
      <c r="B27" s="90">
        <f>CSS_AMS!B57</f>
        <v>0</v>
      </c>
      <c r="C27" s="93"/>
      <c r="D27" s="85"/>
    </row>
    <row r="28" spans="1:4" ht="42">
      <c r="A28" s="92" t="str">
        <f>CSS_AMS!A63</f>
        <v>8. Please evaluate our team's commitment to resolve urgent incidents? (Timeline to inform, resolution time, work overtime or weekend…)</v>
      </c>
      <c r="B28" s="90">
        <f>CSS_AMS!B64</f>
        <v>0</v>
      </c>
      <c r="C28" s="93"/>
      <c r="D28" s="85"/>
    </row>
    <row r="29" spans="1:4" ht="56">
      <c r="A29" s="97" t="s">
        <v>74</v>
      </c>
      <c r="B29" s="90">
        <f>CSS_AMS!B72</f>
        <v>0</v>
      </c>
      <c r="C29" s="93"/>
      <c r="D29" s="85"/>
    </row>
    <row r="30" spans="1:4" ht="28">
      <c r="A30" s="92" t="str">
        <f>CSS_AMS!A78</f>
        <v>10. Please evaluate our team's capability to assess risks and impacts of requests for change (RFC)?</v>
      </c>
      <c r="B30" s="90">
        <f>CSS_AMS!B79</f>
        <v>0</v>
      </c>
      <c r="C30" s="93"/>
      <c r="D30" s="85"/>
    </row>
    <row r="31" spans="1:4" ht="28">
      <c r="A31" s="92" t="str">
        <f>CSS_AMS!A85</f>
        <v>11. Please evaluate the duration of RFC completion suitable to your business?</v>
      </c>
      <c r="B31" s="90">
        <f>CSS_AMS!B86</f>
        <v>0</v>
      </c>
      <c r="C31" s="93"/>
      <c r="D31" s="85"/>
    </row>
    <row r="32" spans="1:4">
      <c r="A32" s="92" t="str">
        <f>CSS_AMS!A92</f>
        <v>12. Please evaluate the quality of release packages?</v>
      </c>
      <c r="B32" s="90">
        <f>CSS_AMS!B93</f>
        <v>0</v>
      </c>
      <c r="C32" s="93"/>
      <c r="D32" s="85"/>
    </row>
    <row r="33" spans="1:4" ht="70">
      <c r="A33" s="92" t="s">
        <v>75</v>
      </c>
      <c r="B33" s="90">
        <f>CSS_AMS!B101</f>
        <v>0</v>
      </c>
      <c r="C33" s="93"/>
      <c r="D33" s="85"/>
    </row>
    <row r="34" spans="1:4">
      <c r="A34" s="89" t="str">
        <f>CSS_AMS!A107</f>
        <v>IV. Service management</v>
      </c>
      <c r="B34" s="90"/>
      <c r="C34" s="94" t="str">
        <f>IFERROR(ROUND(80*SUM($B$35:$B$37)/(COUNTIF($B$21:$B$37,"&gt;0")*5),2),"")</f>
        <v/>
      </c>
      <c r="D34" s="85"/>
    </row>
    <row r="35" spans="1:4" ht="42">
      <c r="A35" s="97" t="str">
        <f>CSS_AMS!A108</f>
        <v>14. How does our team follow the committed schedule/tasks? (Following the tasks committed to customers from meetings or emails)</v>
      </c>
      <c r="B35" s="90">
        <f>CSS_AMS!B109</f>
        <v>0</v>
      </c>
      <c r="C35" s="93"/>
      <c r="D35" s="85"/>
    </row>
    <row r="36" spans="1:4" ht="28">
      <c r="A36" s="97" t="str">
        <f>CSS_AMS!A115</f>
        <v>15. What do you think about our team's capability in reporting?</v>
      </c>
      <c r="B36" s="90">
        <f>CSS_AMS!B116</f>
        <v>0</v>
      </c>
      <c r="C36" s="91"/>
      <c r="D36" s="85"/>
    </row>
    <row r="37" spans="1:4" ht="56">
      <c r="A37" s="97" t="s">
        <v>76</v>
      </c>
      <c r="B37" s="90">
        <f>CSS_AMS!B124</f>
        <v>0</v>
      </c>
      <c r="C37" s="93"/>
      <c r="D37" s="85"/>
    </row>
    <row r="38" spans="1:4">
      <c r="A38" s="95"/>
      <c r="B38" s="95"/>
      <c r="C38" s="95"/>
    </row>
    <row r="40" spans="1:4">
      <c r="A40" s="95"/>
      <c r="B40" s="95"/>
      <c r="C40" s="95"/>
    </row>
  </sheetData>
  <sheetProtection algorithmName="SHA-512" hashValue="EKX1iwFkyuWt5RD0WfH3OczwM1P7xWw+IDH+fAxDwIztaMhlfGmJoWbkM2WFBt89DQjZ0ewVcxvTioT4N834HQ==" saltValue="SXkt8qmnpq1/5FiTytWWqQ==" spinCount="100000" sheet="1" objects="1" scenarios="1"/>
  <mergeCells count="1">
    <mergeCell ref="A1:C2"/>
  </mergeCells>
  <conditionalFormatting sqref="C18">
    <cfRule type="cellIs" dxfId="1" priority="1" operator="equal">
      <formula>0</formula>
    </cfRule>
  </conditionalFormatting>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13E1-CF1F-49FE-A6E6-8F68B52064A3}">
  <dimension ref="A1:T33"/>
  <sheetViews>
    <sheetView view="pageBreakPreview" zoomScale="60" zoomScaleNormal="70" workbookViewId="0">
      <selection activeCell="U54" sqref="U54"/>
    </sheetView>
  </sheetViews>
  <sheetFormatPr defaultColWidth="8.90625" defaultRowHeight="14"/>
  <cols>
    <col min="1" max="1" width="51.453125" style="82" customWidth="1"/>
    <col min="2" max="2" width="49.6328125" style="82" bestFit="1" customWidth="1"/>
    <col min="3" max="3" width="12.90625" style="82" bestFit="1" customWidth="1"/>
    <col min="4" max="16384" width="8.90625" style="82"/>
  </cols>
  <sheetData>
    <row r="1" spans="1:20" s="74" customFormat="1" ht="20" customHeight="1">
      <c r="A1" s="166" t="s">
        <v>59</v>
      </c>
      <c r="B1" s="167"/>
      <c r="C1" s="168"/>
    </row>
    <row r="2" spans="1:20" s="74" customFormat="1" ht="20" customHeight="1">
      <c r="A2" s="169"/>
      <c r="B2" s="170"/>
      <c r="C2" s="171"/>
    </row>
    <row r="3" spans="1:20" s="75" customFormat="1" ht="20" customHeight="1">
      <c r="A3" s="110" t="s">
        <v>93</v>
      </c>
      <c r="D3" s="76"/>
      <c r="E3" s="76"/>
      <c r="F3" s="76"/>
      <c r="G3" s="76"/>
      <c r="H3" s="76"/>
      <c r="I3" s="76"/>
      <c r="J3" s="76"/>
      <c r="K3" s="76"/>
      <c r="L3" s="76"/>
    </row>
    <row r="4" spans="1:20" s="75" customFormat="1" ht="20" customHeight="1">
      <c r="A4" s="110" t="s">
        <v>94</v>
      </c>
      <c r="D4" s="76"/>
      <c r="E4" s="76"/>
      <c r="F4" s="76"/>
      <c r="G4" s="76"/>
      <c r="H4" s="76"/>
      <c r="I4" s="76"/>
      <c r="J4" s="76"/>
      <c r="K4" s="76"/>
      <c r="L4" s="76"/>
    </row>
    <row r="5" spans="1:20" s="105" customFormat="1" ht="20" customHeight="1">
      <c r="A5" s="104" t="s">
        <v>60</v>
      </c>
      <c r="H5" s="106"/>
      <c r="I5" s="106"/>
      <c r="J5" s="106"/>
      <c r="K5" s="106"/>
      <c r="L5" s="106"/>
      <c r="M5" s="106"/>
      <c r="N5" s="106"/>
      <c r="O5" s="106"/>
      <c r="P5" s="106"/>
      <c r="Q5" s="106"/>
      <c r="R5" s="106"/>
      <c r="S5" s="106"/>
      <c r="T5" s="106"/>
    </row>
    <row r="6" spans="1:20" s="105" customFormat="1" ht="20" customHeight="1">
      <c r="A6" s="107" t="s">
        <v>61</v>
      </c>
    </row>
    <row r="7" spans="1:20" s="105" customFormat="1" ht="20" customHeight="1">
      <c r="A7" s="105" t="s">
        <v>62</v>
      </c>
      <c r="H7" s="106"/>
      <c r="I7" s="106"/>
      <c r="J7" s="106"/>
      <c r="K7" s="106"/>
      <c r="L7" s="106"/>
      <c r="M7" s="106"/>
      <c r="N7" s="106"/>
      <c r="O7" s="106"/>
      <c r="P7" s="106"/>
      <c r="Q7" s="106"/>
      <c r="R7" s="106"/>
      <c r="S7" s="106"/>
      <c r="T7" s="106"/>
    </row>
    <row r="8" spans="1:20" s="105" customFormat="1" ht="20" customHeight="1">
      <c r="A8" s="105" t="s">
        <v>63</v>
      </c>
      <c r="H8" s="106"/>
      <c r="I8" s="106"/>
      <c r="J8" s="106"/>
      <c r="K8" s="106"/>
      <c r="L8" s="106"/>
      <c r="M8" s="106"/>
      <c r="N8" s="106"/>
      <c r="O8" s="106"/>
      <c r="P8" s="106"/>
      <c r="Q8" s="106"/>
      <c r="R8" s="106"/>
      <c r="S8" s="106"/>
      <c r="T8" s="106"/>
    </row>
    <row r="9" spans="1:20" s="105" customFormat="1" ht="20" customHeight="1">
      <c r="A9" s="105" t="s">
        <v>77</v>
      </c>
      <c r="H9" s="106"/>
      <c r="I9" s="106"/>
      <c r="J9" s="106"/>
      <c r="K9" s="106"/>
      <c r="L9" s="106"/>
      <c r="M9" s="106"/>
      <c r="N9" s="106"/>
      <c r="O9" s="106"/>
      <c r="P9" s="106"/>
      <c r="Q9" s="106"/>
      <c r="R9" s="106"/>
      <c r="S9" s="106"/>
      <c r="T9" s="106"/>
    </row>
    <row r="10" spans="1:20" s="105" customFormat="1" ht="20" customHeight="1">
      <c r="A10" s="105" t="s">
        <v>65</v>
      </c>
      <c r="H10" s="106"/>
      <c r="I10" s="106"/>
      <c r="J10" s="106"/>
      <c r="K10" s="106"/>
      <c r="L10" s="106"/>
      <c r="M10" s="106"/>
      <c r="N10" s="106"/>
      <c r="O10" s="106"/>
      <c r="P10" s="106"/>
      <c r="Q10" s="106"/>
      <c r="R10" s="106"/>
      <c r="S10" s="106"/>
      <c r="T10" s="106"/>
    </row>
    <row r="11" spans="1:20" s="105" customFormat="1" ht="20" customHeight="1">
      <c r="A11" s="105" t="s">
        <v>78</v>
      </c>
      <c r="H11" s="106"/>
      <c r="I11" s="106"/>
      <c r="J11" s="106"/>
      <c r="K11" s="106"/>
      <c r="L11" s="106"/>
      <c r="M11" s="106"/>
      <c r="N11" s="106"/>
      <c r="O11" s="106"/>
      <c r="P11" s="106"/>
      <c r="Q11" s="106"/>
      <c r="R11" s="106"/>
      <c r="S11" s="106"/>
      <c r="T11" s="106"/>
    </row>
    <row r="12" spans="1:20" s="105" customFormat="1" ht="20" customHeight="1">
      <c r="A12" s="105" t="s">
        <v>79</v>
      </c>
      <c r="H12" s="106"/>
      <c r="I12" s="106"/>
      <c r="J12" s="106"/>
      <c r="K12" s="106"/>
      <c r="L12" s="106"/>
      <c r="M12" s="106"/>
      <c r="N12" s="106"/>
      <c r="O12" s="106"/>
      <c r="P12" s="106"/>
      <c r="Q12" s="106"/>
      <c r="R12" s="106"/>
      <c r="S12" s="106"/>
      <c r="T12" s="106"/>
    </row>
    <row r="13" spans="1:20" s="105" customFormat="1" ht="20" customHeight="1">
      <c r="A13" s="105" t="s">
        <v>68</v>
      </c>
      <c r="H13" s="106"/>
      <c r="I13" s="106"/>
      <c r="J13" s="106"/>
      <c r="K13" s="106"/>
      <c r="L13" s="106"/>
      <c r="M13" s="106"/>
      <c r="N13" s="106"/>
      <c r="O13" s="106"/>
      <c r="P13" s="106"/>
      <c r="Q13" s="106"/>
      <c r="R13" s="106"/>
      <c r="S13" s="106"/>
      <c r="T13" s="106"/>
    </row>
    <row r="14" spans="1:20" s="75" customFormat="1" ht="20" customHeight="1">
      <c r="A14" s="79" t="s">
        <v>69</v>
      </c>
      <c r="B14" s="77"/>
      <c r="C14" s="77"/>
      <c r="D14" s="96"/>
      <c r="E14" s="96"/>
      <c r="F14" s="96"/>
      <c r="G14" s="96"/>
      <c r="H14" s="96"/>
      <c r="I14" s="96"/>
      <c r="J14" s="96"/>
      <c r="K14" s="96"/>
      <c r="L14" s="96"/>
    </row>
    <row r="15" spans="1:20" s="75" customFormat="1" ht="20" customHeight="1">
      <c r="A15" s="78" t="s">
        <v>70</v>
      </c>
      <c r="B15" s="81"/>
      <c r="C15" s="81"/>
      <c r="D15" s="80"/>
      <c r="E15" s="80"/>
      <c r="F15" s="80"/>
      <c r="G15" s="80"/>
      <c r="H15" s="80"/>
      <c r="I15" s="80"/>
      <c r="J15" s="80"/>
      <c r="K15" s="80"/>
      <c r="L15" s="80"/>
    </row>
    <row r="16" spans="1:20" s="98" customFormat="1">
      <c r="A16" s="83" t="s">
        <v>71</v>
      </c>
      <c r="B16" s="83" t="s">
        <v>80</v>
      </c>
      <c r="C16" s="83" t="s">
        <v>73</v>
      </c>
    </row>
    <row r="17" spans="1:3" s="98" customFormat="1">
      <c r="A17" s="86"/>
      <c r="B17" s="99"/>
      <c r="C17" s="88" cm="1">
        <f t="array" ref="C17">_xlfn.IFS(ISERROR(80*SUM(B21:B32)/(COUNTIF($B$21:$B$32,"&gt;0")*5))=TRUE,B19*4,ISERROR(80*SUM(B21:B32)/(COUNTIF($B$21:$B$32,"&gt;0")*5))=FALSE,ROUND(B19*4+80*SUM(B21:B32)/(COUNTIF($B$21:$B$32,"&gt;0")*5),2))</f>
        <v>0</v>
      </c>
    </row>
    <row r="18" spans="1:3" s="98" customFormat="1">
      <c r="A18" s="101" t="s">
        <v>13</v>
      </c>
      <c r="B18" s="100"/>
      <c r="C18" s="91">
        <f>B19*4</f>
        <v>0</v>
      </c>
    </row>
    <row r="19" spans="1:3" s="98" customFormat="1">
      <c r="A19" s="102" t="s">
        <v>14</v>
      </c>
      <c r="B19" s="100">
        <f>CSS_Infra!B14</f>
        <v>0</v>
      </c>
      <c r="C19" s="93"/>
    </row>
    <row r="20" spans="1:3" s="98" customFormat="1">
      <c r="A20" s="103" t="s">
        <v>45</v>
      </c>
      <c r="B20" s="100"/>
      <c r="C20" s="94" t="str">
        <f>IFERROR(ROUND(80*SUM(B21:B23)/(COUNTIF($B$21:$B$32,"&gt;0")*5),2),"")</f>
        <v/>
      </c>
    </row>
    <row r="21" spans="1:3" s="98" customFormat="1" ht="28">
      <c r="A21" s="102" t="s">
        <v>46</v>
      </c>
      <c r="B21" s="100">
        <f>CSS_Infra!B21</f>
        <v>0</v>
      </c>
      <c r="C21" s="93"/>
    </row>
    <row r="22" spans="1:3" s="98" customFormat="1" ht="56">
      <c r="A22" s="102" t="s">
        <v>81</v>
      </c>
      <c r="B22" s="100">
        <f>CSS_Infra!B29</f>
        <v>0</v>
      </c>
      <c r="C22" s="93"/>
    </row>
    <row r="23" spans="1:3" s="98" customFormat="1" ht="42">
      <c r="A23" s="102" t="s">
        <v>82</v>
      </c>
      <c r="B23" s="100">
        <f>CSS_Infra!B37</f>
        <v>0</v>
      </c>
      <c r="C23" s="93"/>
    </row>
    <row r="24" spans="1:3" s="98" customFormat="1">
      <c r="A24" s="101" t="s">
        <v>26</v>
      </c>
      <c r="B24" s="100"/>
      <c r="C24" s="94" t="str">
        <f>IFERROR(ROUND(80*SUM(B25:B29)/(COUNTIF($B$21:$B$32,"&gt;0")*5),2),"")</f>
        <v/>
      </c>
    </row>
    <row r="25" spans="1:3" s="98" customFormat="1" ht="28">
      <c r="A25" s="102" t="s">
        <v>51</v>
      </c>
      <c r="B25" s="100">
        <f>CSS_Infra!B45</f>
        <v>0</v>
      </c>
      <c r="C25" s="93"/>
    </row>
    <row r="26" spans="1:3" s="98" customFormat="1" ht="28">
      <c r="A26" s="102" t="s">
        <v>52</v>
      </c>
      <c r="B26" s="100">
        <f>CSS_Infra!B52</f>
        <v>0</v>
      </c>
      <c r="C26" s="93"/>
    </row>
    <row r="27" spans="1:3" s="98" customFormat="1" ht="28">
      <c r="A27" s="102" t="s">
        <v>53</v>
      </c>
      <c r="B27" s="100">
        <f>CSS_Infra!B59</f>
        <v>0</v>
      </c>
      <c r="C27" s="93"/>
    </row>
    <row r="28" spans="1:3" s="98" customFormat="1" ht="28">
      <c r="A28" s="102" t="s">
        <v>54</v>
      </c>
      <c r="B28" s="100">
        <f>CSS_Infra!B66</f>
        <v>0</v>
      </c>
      <c r="C28" s="93"/>
    </row>
    <row r="29" spans="1:3" s="98" customFormat="1" ht="28">
      <c r="A29" s="102" t="s">
        <v>55</v>
      </c>
      <c r="B29" s="100">
        <f>CSS_Infra!B73</f>
        <v>0</v>
      </c>
      <c r="C29" s="93"/>
    </row>
    <row r="30" spans="1:3" s="98" customFormat="1">
      <c r="A30" s="101" t="s">
        <v>56</v>
      </c>
      <c r="B30" s="100"/>
      <c r="C30" s="94" t="str">
        <f>IFERROR(ROUND(80*SUM(B31:B32)/(COUNTIF($B$21:$B$32,"&gt;0")*5),2),"")</f>
        <v/>
      </c>
    </row>
    <row r="31" spans="1:3" s="98" customFormat="1" ht="28">
      <c r="A31" s="102" t="s">
        <v>57</v>
      </c>
      <c r="B31" s="100">
        <f>CSS_Infra!B81</f>
        <v>0</v>
      </c>
      <c r="C31" s="93"/>
    </row>
    <row r="32" spans="1:3" s="98" customFormat="1" ht="28">
      <c r="A32" s="102" t="s">
        <v>58</v>
      </c>
      <c r="B32" s="100">
        <f>CSS_Infra!B88</f>
        <v>0</v>
      </c>
      <c r="C32" s="93"/>
    </row>
    <row r="33" spans="1:3">
      <c r="A33" s="95"/>
      <c r="B33" s="95"/>
      <c r="C33" s="95"/>
    </row>
  </sheetData>
  <sheetProtection algorithmName="SHA-512" hashValue="Nc3tXxXHJVt8lCTuo25TJ2rxM/ok9RnSSS5V/6+ycklcf4ToGWRyBKt3VZLYsEZErREo1Cx7PzzUAY9CibhuWQ==" saltValue="bvcK+J+rFkKnvTRrWYoeGA==" spinCount="100000" sheet="1" objects="1" scenarios="1"/>
  <mergeCells count="1">
    <mergeCell ref="A1:C2"/>
  </mergeCells>
  <conditionalFormatting sqref="C18">
    <cfRule type="cellIs" dxfId="0" priority="1" operator="equal">
      <formula>0</formula>
    </cfRule>
  </conditionalFormatting>
  <pageMargins left="0.7" right="0.7" top="0.75" bottom="0.75" header="0.3" footer="0.3"/>
  <pageSetup scale="60" orientation="portrait" r:id="rId1"/>
  <headerFooter>
    <oddHeader>&amp;L&amp;"Cambria,Regular"&amp;9Customer Satisfaction Survey for Operation project&amp;R&amp;"Cambria,Regular"&amp;9Internal use</oddHeader>
    <oddFooter>&amp;L&amp;"Cambria,Regular"&amp;9DEV.PM.BM.01.11_CSSOP v1.1&amp;R&amp;"Cambria,Regular"&amp;9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B8B8-D1BF-4653-B35B-C3ECA97CCDF4}">
  <dimension ref="B1:E16"/>
  <sheetViews>
    <sheetView view="pageBreakPreview" zoomScaleNormal="100" zoomScaleSheetLayoutView="100" workbookViewId="0">
      <selection activeCell="D5" sqref="D5"/>
    </sheetView>
  </sheetViews>
  <sheetFormatPr defaultColWidth="5.6328125" defaultRowHeight="14"/>
  <cols>
    <col min="1" max="1" width="5.6328125" style="19"/>
    <col min="2" max="2" width="12.08984375" style="18" customWidth="1"/>
    <col min="3" max="3" width="15.453125" style="18" customWidth="1"/>
    <col min="4" max="4" width="40.6328125" style="18" customWidth="1"/>
    <col min="5" max="5" width="19.36328125" style="18" bestFit="1" customWidth="1"/>
    <col min="6" max="16384" width="5.6328125" style="19"/>
  </cols>
  <sheetData>
    <row r="1" spans="2:5" ht="14.5" thickBot="1"/>
    <row r="2" spans="2:5" ht="14.5" thickBot="1">
      <c r="B2" s="20" t="s">
        <v>83</v>
      </c>
      <c r="C2" s="21" t="s">
        <v>84</v>
      </c>
      <c r="D2" s="21" t="s">
        <v>85</v>
      </c>
      <c r="E2" s="22" t="s">
        <v>86</v>
      </c>
    </row>
    <row r="3" spans="2:5">
      <c r="B3" s="23" t="s">
        <v>87</v>
      </c>
      <c r="C3" s="24">
        <v>43811</v>
      </c>
      <c r="D3" s="25" t="s">
        <v>88</v>
      </c>
      <c r="E3" s="26" t="s">
        <v>89</v>
      </c>
    </row>
    <row r="4" spans="2:5" ht="56">
      <c r="B4" s="23" t="s">
        <v>90</v>
      </c>
      <c r="C4" s="27"/>
      <c r="D4" s="28" t="s">
        <v>91</v>
      </c>
      <c r="E4" s="29" t="s">
        <v>92</v>
      </c>
    </row>
    <row r="5" spans="2:5">
      <c r="B5" s="30"/>
      <c r="C5" s="31"/>
      <c r="D5" s="28"/>
      <c r="E5" s="29"/>
    </row>
    <row r="6" spans="2:5">
      <c r="B6" s="30"/>
      <c r="C6" s="31"/>
      <c r="D6" s="31"/>
      <c r="E6" s="29"/>
    </row>
    <row r="7" spans="2:5">
      <c r="B7" s="30"/>
      <c r="C7" s="31"/>
      <c r="D7" s="31"/>
      <c r="E7" s="29"/>
    </row>
    <row r="8" spans="2:5">
      <c r="B8" s="30"/>
      <c r="C8" s="31"/>
      <c r="D8" s="31"/>
      <c r="E8" s="29"/>
    </row>
    <row r="9" spans="2:5">
      <c r="B9" s="30"/>
      <c r="C9" s="31"/>
      <c r="D9" s="31"/>
      <c r="E9" s="29"/>
    </row>
    <row r="10" spans="2:5">
      <c r="B10" s="30"/>
      <c r="C10" s="31"/>
      <c r="D10" s="31"/>
      <c r="E10" s="29"/>
    </row>
    <row r="11" spans="2:5">
      <c r="B11" s="30"/>
      <c r="C11" s="31"/>
      <c r="D11" s="31"/>
      <c r="E11" s="29"/>
    </row>
    <row r="12" spans="2:5">
      <c r="B12" s="30"/>
      <c r="C12" s="31"/>
      <c r="D12" s="31"/>
      <c r="E12" s="29"/>
    </row>
    <row r="13" spans="2:5">
      <c r="B13" s="30"/>
      <c r="C13" s="31"/>
      <c r="D13" s="31"/>
      <c r="E13" s="29"/>
    </row>
    <row r="14" spans="2:5">
      <c r="B14" s="30"/>
      <c r="C14" s="31"/>
      <c r="D14" s="31"/>
      <c r="E14" s="29"/>
    </row>
    <row r="15" spans="2:5">
      <c r="B15" s="30"/>
      <c r="C15" s="31"/>
      <c r="D15" s="31"/>
      <c r="E15" s="29"/>
    </row>
    <row r="16" spans="2:5" ht="14.5" thickBot="1">
      <c r="B16" s="32"/>
      <c r="C16" s="33"/>
      <c r="D16" s="33"/>
      <c r="E16" s="34"/>
    </row>
  </sheetData>
  <pageMargins left="0.7" right="0.7" top="0.75" bottom="0.75" header="0.3" footer="0.3"/>
  <pageSetup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de3866b-eeac-4b92-9d81-f6dc1a142a16" xsi:nil="true"/>
    <lcf76f155ced4ddcb4097134ff3c332f xmlns="be510f14-4fa7-4c54-8c8c-514f9702427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8C65ED62FCA7F459BD6725B23FE1A11" ma:contentTypeVersion="17" ma:contentTypeDescription="Create a new document." ma:contentTypeScope="" ma:versionID="5c9581bd496453347d179f0758341819">
  <xsd:schema xmlns:xsd="http://www.w3.org/2001/XMLSchema" xmlns:xs="http://www.w3.org/2001/XMLSchema" xmlns:p="http://schemas.microsoft.com/office/2006/metadata/properties" xmlns:ns2="4de3866b-eeac-4b92-9d81-f6dc1a142a16" xmlns:ns3="be510f14-4fa7-4c54-8c8c-514f9702427b" targetNamespace="http://schemas.microsoft.com/office/2006/metadata/properties" ma:root="true" ma:fieldsID="3a52881f5839cdea407edf08601437cc" ns2:_="" ns3:_="">
    <xsd:import namespace="4de3866b-eeac-4b92-9d81-f6dc1a142a16"/>
    <xsd:import namespace="be510f14-4fa7-4c54-8c8c-514f9702427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3866b-eeac-4b92-9d81-f6dc1a142a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88ae57b-aafd-43aa-8b86-0de9929f5e8c}" ma:internalName="TaxCatchAll" ma:showField="CatchAllData" ma:web="4de3866b-eeac-4b92-9d81-f6dc1a142a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510f14-4fa7-4c54-8c8c-514f9702427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22e6148-7845-4e5d-b6b4-ff58ef498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0E764A-EF4C-4AD5-9C42-8A17A32BE265}">
  <ds:schemaRefs>
    <ds:schemaRef ds:uri="http://schemas.microsoft.com/office/2006/metadata/properties"/>
    <ds:schemaRef ds:uri="http://schemas.microsoft.com/office/infopath/2007/PartnerControls"/>
    <ds:schemaRef ds:uri="4de3866b-eeac-4b92-9d81-f6dc1a142a16"/>
    <ds:schemaRef ds:uri="be510f14-4fa7-4c54-8c8c-514f9702427b"/>
  </ds:schemaRefs>
</ds:datastoreItem>
</file>

<file path=customXml/itemProps2.xml><?xml version="1.0" encoding="utf-8"?>
<ds:datastoreItem xmlns:ds="http://schemas.openxmlformats.org/officeDocument/2006/customXml" ds:itemID="{55EC61F0-4F33-4914-82FC-669CFF0F7882}">
  <ds:schemaRefs>
    <ds:schemaRef ds:uri="http://schemas.microsoft.com/sharepoint/v3/contenttype/forms"/>
  </ds:schemaRefs>
</ds:datastoreItem>
</file>

<file path=customXml/itemProps3.xml><?xml version="1.0" encoding="utf-8"?>
<ds:datastoreItem xmlns:ds="http://schemas.openxmlformats.org/officeDocument/2006/customXml" ds:itemID="{F96693FB-94E7-4838-820A-82240F8FC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e3866b-eeac-4b92-9d81-f6dc1a142a16"/>
    <ds:schemaRef ds:uri="be510f14-4fa7-4c54-8c8c-514f970242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vt:lpstr>
      <vt:lpstr>CSS_AMS</vt:lpstr>
      <vt:lpstr>CSS_Infra</vt:lpstr>
      <vt:lpstr>CSS mail template</vt:lpstr>
      <vt:lpstr>CMCG's Feedback</vt:lpstr>
      <vt:lpstr>CSS Point Regulation_AMS</vt:lpstr>
      <vt:lpstr>CSS Point Regulation_Infra</vt:lpstr>
      <vt:lpstr>Document history</vt:lpstr>
      <vt:lpstr>'CSS Point Regulation_AMS'!Print_Area</vt:lpstr>
      <vt:lpstr>'CSS Point Regulation_Infra'!Print_Area</vt:lpstr>
      <vt:lpstr>'Document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Trang. La Quynh - CMC Global SEPG</dc:creator>
  <cp:keywords/>
  <dc:description/>
  <cp:lastModifiedBy>Administrator</cp:lastModifiedBy>
  <cp:revision/>
  <cp:lastPrinted>2023-08-15T06:19:22Z</cp:lastPrinted>
  <dcterms:created xsi:type="dcterms:W3CDTF">2023-06-27T02:43:38Z</dcterms:created>
  <dcterms:modified xsi:type="dcterms:W3CDTF">2023-09-15T07:13:59Z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0x01010058C65ED62FCA7F459BD6725B23FE1A11</vt:lpwstr>
  </property>
  <property fmtid="{D5CDD505-2E9C-101B-9397-08002B2CF9AE}" pid="3" name="MediaServiceImageTags">
    <vt:lpwstr/>
  </property>
</Properties>
</file>