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19420" windowHeight="10300" tabRatio="600" firstSheet="0" activeTab="0" autoFilterDateGrouping="1"/>
  </bookViews>
  <sheets>
    <sheet xmlns:r="http://schemas.openxmlformats.org/officeDocument/2006/relationships" name="Bìa" sheetId="1" state="visible" r:id="rId1"/>
    <sheet xmlns:r="http://schemas.openxmlformats.org/officeDocument/2006/relationships" name="CSS_AMS" sheetId="2" state="visible" r:id="rId2"/>
    <sheet xmlns:r="http://schemas.openxmlformats.org/officeDocument/2006/relationships" name="CSS_Infra" sheetId="3" state="visible" r:id="rId3"/>
    <sheet xmlns:r="http://schemas.openxmlformats.org/officeDocument/2006/relationships" name="Mẫu thư CSS" sheetId="4" state="visible" r:id="rId4"/>
    <sheet xmlns:r="http://schemas.openxmlformats.org/officeDocument/2006/relationships" name="Phản hồi của CMCG" sheetId="5" state="visible" r:id="rId5"/>
    <sheet xmlns:r="http://schemas.openxmlformats.org/officeDocument/2006/relationships" name="Quy định điểm CSS_AMS" sheetId="6" state="visible" r:id="rId6"/>
    <sheet xmlns:r="http://schemas.openxmlformats.org/officeDocument/2006/relationships" name="CSS Point Regulation_Infra" sheetId="7" state="visible" r:id="rId7"/>
    <sheet xmlns:r="http://schemas.openxmlformats.org/officeDocument/2006/relationships" name="Lịch sử tài liệu" sheetId="8" state="hidden" r:id="rId8"/>
  </sheets>
  <definedNames>
    <definedName name="_xlnm.Print_Area" localSheetId="5">'Quy định điểm CSS_AMS'!$A$1:$G$40</definedName>
    <definedName name="_xlnm.Print_Area" localSheetId="6">'CSS Point Regulation_Infra'!$A$1:$G$33</definedName>
    <definedName name="_xlnm.Print_Area" localSheetId="7">'Lịch sử tài liệu'!$A$1:$F$17</definedName>
  </definedNames>
  <calcPr calcId="191028" fullCalcOnLoad="1"/>
</workbook>
</file>

<file path=xl/styles.xml><?xml version="1.0" encoding="utf-8"?>
<styleSheet xmlns="http://schemas.openxmlformats.org/spreadsheetml/2006/main">
  <numFmts count="1">
    <numFmt numFmtId="164" formatCode="[$-409]dd\-mmm\-yy;@"/>
  </numFmts>
  <fonts count="29">
    <font>
      <name val="Calibri"/>
      <family val="2"/>
      <color theme="1"/>
      <sz val="11"/>
      <scheme val="minor"/>
    </font>
    <font>
      <name val="Cambria"/>
      <family val="1"/>
      <color theme="1"/>
      <sz val="11"/>
    </font>
    <font>
      <name val="Arial"/>
      <family val="2"/>
      <sz val="10"/>
    </font>
    <font>
      <name val="ＭＳ Ｐゴシック"/>
      <charset val="128"/>
      <family val="3"/>
      <color indexed="12"/>
      <sz val="11"/>
      <u val="single"/>
    </font>
    <font>
      <name val="Cambria"/>
      <family val="1"/>
      <sz val="11"/>
    </font>
    <font>
      <name val="Cambria"/>
      <family val="1"/>
      <b val="1"/>
      <color indexed="9"/>
      <sz val="11"/>
    </font>
    <font>
      <name val="Cambria"/>
      <family val="1"/>
      <b val="1"/>
      <sz val="11"/>
    </font>
    <font>
      <name val="Cambria"/>
      <family val="1"/>
      <b val="1"/>
      <color indexed="9"/>
      <sz val="30"/>
      <u val="single"/>
    </font>
    <font>
      <name val="Cambria"/>
      <family val="1"/>
      <b val="1"/>
      <color theme="1"/>
      <sz val="20"/>
    </font>
    <font>
      <name val="Cambria"/>
      <family val="1"/>
      <b val="1"/>
      <color rgb="FF00B0F0"/>
      <sz val="11"/>
    </font>
    <font>
      <name val="Calibri"/>
      <family val="2"/>
      <color theme="1"/>
      <sz val="11"/>
      <scheme val="minor"/>
    </font>
    <font>
      <name val="Arial"/>
      <family val="2"/>
      <color theme="1"/>
      <sz val="10"/>
    </font>
    <font>
      <name val="Cambria"/>
      <family val="1"/>
      <b val="1"/>
      <color theme="0"/>
      <sz val="11"/>
    </font>
    <font>
      <name val="Cambria"/>
      <family val="1"/>
      <color rgb="FF000000"/>
      <sz val="11"/>
    </font>
    <font>
      <name val="Calibri"/>
      <family val="2"/>
      <color theme="10"/>
      <sz val="11"/>
      <u val="single"/>
      <scheme val="minor"/>
    </font>
    <font>
      <name val="Cambria"/>
      <family val="1"/>
      <color indexed="12"/>
      <sz val="11"/>
      <u val="single"/>
    </font>
    <font>
      <name val="Cambria"/>
      <family val="1"/>
      <b val="1"/>
      <sz val="28"/>
    </font>
    <font>
      <name val="Cambria"/>
      <family val="1"/>
      <i val="1"/>
      <sz val="11"/>
    </font>
    <font>
      <name val="Cambria"/>
      <family val="1"/>
      <b val="1"/>
      <color indexed="10"/>
      <sz val="16"/>
    </font>
    <font>
      <name val="Cambria"/>
      <family val="1"/>
      <b val="1"/>
      <color indexed="9"/>
      <sz val="20"/>
      <u val="single"/>
    </font>
    <font>
      <name val="Cambria"/>
      <family val="1"/>
      <sz val="10"/>
    </font>
    <font>
      <name val="Cambria"/>
      <family val="1"/>
      <color indexed="14"/>
      <sz val="10"/>
    </font>
    <font>
      <name val="Cambria"/>
      <family val="1"/>
      <b val="1"/>
      <sz val="10"/>
    </font>
    <font>
      <name val="Cambria"/>
      <family val="1"/>
      <b val="1"/>
      <color rgb="FFFF0000"/>
      <sz val="11"/>
    </font>
    <font>
      <name val="Cambria"/>
      <family val="1"/>
      <i val="1"/>
      <color theme="1"/>
      <sz val="11"/>
    </font>
    <font>
      <name val="Cambria"/>
      <family val="1"/>
      <b val="1"/>
      <color rgb="FF000080"/>
      <sz val="18"/>
      <u val="single"/>
    </font>
    <font>
      <name val="Cambria"/>
      <family val="1"/>
      <b val="1"/>
      <color rgb="FFFFFFFF"/>
      <sz val="18"/>
      <u val="single"/>
    </font>
    <font>
      <name val="Cambria"/>
      <family val="1"/>
      <sz val="12"/>
    </font>
    <font>
      <name val="Cambria"/>
      <family val="1"/>
      <b val="1"/>
      <sz val="18"/>
    </font>
  </fonts>
  <fills count="10">
    <fill>
      <patternFill/>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rgb="FF000000"/>
      </patternFill>
    </fill>
    <fill>
      <patternFill patternType="solid">
        <fgColor indexed="9"/>
        <bgColor indexed="26"/>
      </patternFill>
    </fill>
    <fill>
      <patternFill patternType="solid">
        <fgColor rgb="FFFFFF00"/>
        <bgColor indexed="64"/>
      </patternFill>
    </fill>
    <fill>
      <patternFill patternType="solid">
        <fgColor indexed="9"/>
        <bgColor indexed="64"/>
      </patternFill>
    </fill>
    <fill>
      <patternFill patternType="solid">
        <fgColor rgb="FF00B0F0"/>
        <bgColor rgb="FF000000"/>
      </patternFill>
    </fill>
    <fill>
      <patternFill patternType="solid">
        <fgColor theme="0"/>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rgb="FF00B0F0"/>
      </left>
      <right/>
      <top style="thin">
        <color rgb="FF00B0F0"/>
      </top>
      <bottom style="thin">
        <color rgb="FF00B0F0"/>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indexed="8"/>
      </right>
      <top/>
      <bottom/>
      <diagonal/>
    </border>
    <border>
      <left style="thin">
        <color indexed="8"/>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808080"/>
      </left>
      <right/>
      <top style="thin">
        <color rgb="FF808080"/>
      </top>
      <bottom/>
      <diagonal/>
    </border>
    <border>
      <left/>
      <right/>
      <top style="thin">
        <color rgb="FF808080"/>
      </top>
      <bottom/>
      <diagonal/>
    </border>
    <border>
      <left style="thin">
        <color rgb="FF808080"/>
      </left>
      <right/>
      <top/>
      <bottom/>
      <diagonal/>
    </border>
    <border>
      <left/>
      <right style="thin">
        <color rgb="FF808080"/>
      </right>
      <top style="thin">
        <color rgb="FF808080"/>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thin">
        <color indexed="8"/>
      </right>
      <top/>
      <bottom/>
      <diagonal/>
    </border>
    <border>
      <left style="medium">
        <color theme="0" tint="-0.499984740745262"/>
      </left>
      <right style="medium">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right style="thin">
        <color theme="0"/>
      </right>
      <top/>
      <bottom/>
      <diagonal/>
    </border>
  </borders>
  <cellStyleXfs count="6">
    <xf numFmtId="0" fontId="10" fillId="0" borderId="0"/>
    <xf numFmtId="0" fontId="2" fillId="0" borderId="0" applyAlignment="1">
      <alignment vertical="center"/>
    </xf>
    <xf numFmtId="0" fontId="3" fillId="0" borderId="0" applyAlignment="1" applyProtection="1">
      <alignment vertical="top"/>
      <protection locked="0" hidden="0"/>
    </xf>
    <xf numFmtId="0" fontId="10" fillId="0" borderId="0"/>
    <xf numFmtId="0" fontId="11" fillId="0" borderId="0"/>
    <xf numFmtId="0" fontId="14" fillId="0" borderId="0"/>
  </cellStyleXfs>
  <cellXfs count="208">
    <xf numFmtId="0" fontId="0" fillId="0" borderId="0" pivotButton="0" quotePrefix="0" xfId="0"/>
    <xf numFmtId="0" fontId="1" fillId="2" borderId="0" applyAlignment="1" pivotButton="0" quotePrefix="0" xfId="0">
      <alignment vertical="top"/>
    </xf>
    <xf numFmtId="0" fontId="1" fillId="2" borderId="0" pivotButton="0" quotePrefix="0" xfId="0"/>
    <xf numFmtId="0" fontId="6" fillId="2" borderId="0" applyAlignment="1" pivotButton="0" quotePrefix="0" xfId="0">
      <alignment vertical="center"/>
    </xf>
    <xf numFmtId="0" fontId="6" fillId="2" borderId="0" applyAlignment="1" pivotButton="0" quotePrefix="0" xfId="0">
      <alignment vertical="top"/>
    </xf>
    <xf numFmtId="49" fontId="4" fillId="2" borderId="3" applyAlignment="1" pivotButton="0" quotePrefix="0" xfId="0">
      <alignment vertical="top"/>
    </xf>
    <xf numFmtId="0" fontId="9" fillId="2" borderId="0" applyAlignment="1" pivotButton="0" quotePrefix="0" xfId="0">
      <alignment vertical="top"/>
    </xf>
    <xf numFmtId="0" fontId="5" fillId="3" borderId="0" applyAlignment="1" pivotButton="0" quotePrefix="0" xfId="0">
      <alignment horizontal="left" vertical="center"/>
    </xf>
    <xf numFmtId="0" fontId="1" fillId="3" borderId="0" applyAlignment="1" pivotButton="0" quotePrefix="0" xfId="0">
      <alignment horizontal="left" vertical="center"/>
    </xf>
    <xf numFmtId="0" fontId="5" fillId="3" borderId="0" applyAlignment="1" pivotButton="0" quotePrefix="0" xfId="0">
      <alignment horizontal="left" vertical="center" wrapText="1"/>
    </xf>
    <xf numFmtId="0" fontId="5" fillId="3" borderId="2" applyAlignment="1" pivotButton="0" quotePrefix="0" xfId="0">
      <alignment horizontal="left" vertical="center"/>
    </xf>
    <xf numFmtId="0" fontId="1" fillId="2" borderId="0" applyAlignment="1" pivotButton="0" quotePrefix="0" xfId="0">
      <alignment horizontal="left" vertical="center"/>
    </xf>
    <xf numFmtId="0" fontId="7" fillId="3" borderId="0" applyAlignment="1" pivotButton="0" quotePrefix="0" xfId="0">
      <alignment vertical="center"/>
    </xf>
    <xf numFmtId="0" fontId="5" fillId="3" borderId="3" applyAlignment="1" pivotButton="0" quotePrefix="0" xfId="0">
      <alignment vertical="center"/>
    </xf>
    <xf numFmtId="0" fontId="4" fillId="2" borderId="3" applyAlignment="1" pivotButton="0" quotePrefix="0" xfId="0">
      <alignment horizontal="left" vertical="top"/>
    </xf>
    <xf numFmtId="0" fontId="9" fillId="2" borderId="0" applyAlignment="1" pivotButton="0" quotePrefix="0" xfId="0">
      <alignment vertical="center"/>
    </xf>
    <xf numFmtId="0" fontId="1" fillId="2" borderId="6" pivotButton="0" quotePrefix="0" xfId="0"/>
    <xf numFmtId="0" fontId="1" fillId="2" borderId="7" pivotButton="0" quotePrefix="0" xfId="0"/>
    <xf numFmtId="0" fontId="1" fillId="2" borderId="0" applyAlignment="1" pivotButton="0" quotePrefix="0" xfId="3">
      <alignment horizontal="center" vertical="center"/>
    </xf>
    <xf numFmtId="0" fontId="1" fillId="2" borderId="0" pivotButton="0" quotePrefix="0" xfId="3"/>
    <xf numFmtId="0" fontId="12" fillId="3" borderId="8" applyAlignment="1" pivotButton="0" quotePrefix="0" xfId="4">
      <alignment horizontal="center" vertical="center" wrapText="1"/>
    </xf>
    <xf numFmtId="0" fontId="12" fillId="3" borderId="9" applyAlignment="1" pivotButton="0" quotePrefix="0" xfId="4">
      <alignment horizontal="center" vertical="center" wrapText="1"/>
    </xf>
    <xf numFmtId="0" fontId="12" fillId="3" borderId="10" applyAlignment="1" pivotButton="0" quotePrefix="0" xfId="4">
      <alignment horizontal="center" vertical="center" wrapText="1"/>
    </xf>
    <xf numFmtId="0" fontId="1" fillId="2" borderId="11" applyAlignment="1" pivotButton="0" quotePrefix="1" xfId="0">
      <alignment horizontal="center" vertical="center" wrapText="1"/>
    </xf>
    <xf numFmtId="164" fontId="1" fillId="2" borderId="1" applyAlignment="1" pivotButton="0" quotePrefix="0" xfId="0">
      <alignment horizontal="center" vertical="center" wrapText="1"/>
    </xf>
    <xf numFmtId="0" fontId="1" fillId="2" borderId="12" applyAlignment="1" pivotButton="0" quotePrefix="1" xfId="4">
      <alignment horizontal="left" vertical="center" wrapText="1"/>
    </xf>
    <xf numFmtId="0" fontId="13" fillId="4" borderId="13" applyAlignment="1" pivotButton="0" quotePrefix="0" xfId="0">
      <alignment horizontal="center" vertical="center" wrapText="1"/>
    </xf>
    <xf numFmtId="14" fontId="1" fillId="2" borderId="1" applyAlignment="1" pivotButton="0" quotePrefix="0" xfId="0">
      <alignment horizontal="center" vertical="center" wrapText="1"/>
    </xf>
    <xf numFmtId="0" fontId="1" fillId="2" borderId="1" applyAlignment="1" pivotButton="0" quotePrefix="0" xfId="4">
      <alignment horizontal="left" vertical="center" wrapText="1"/>
    </xf>
    <xf numFmtId="0" fontId="1" fillId="2" borderId="13" applyAlignment="1" pivotButton="0" quotePrefix="0" xfId="4">
      <alignment horizontal="center" vertical="center" wrapText="1"/>
    </xf>
    <xf numFmtId="49" fontId="1" fillId="2" borderId="11" applyAlignment="1" pivotButton="0" quotePrefix="0" xfId="4">
      <alignment horizontal="center" vertical="center" wrapText="1"/>
    </xf>
    <xf numFmtId="0" fontId="1" fillId="2" borderId="1" applyAlignment="1" pivotButton="0" quotePrefix="0" xfId="4">
      <alignment horizontal="center" vertical="center" wrapText="1"/>
    </xf>
    <xf numFmtId="49" fontId="1" fillId="2" borderId="14" applyAlignment="1" pivotButton="0" quotePrefix="0" xfId="4">
      <alignment horizontal="center" vertical="center" wrapText="1"/>
    </xf>
    <xf numFmtId="0" fontId="1" fillId="2" borderId="15" applyAlignment="1" pivotButton="0" quotePrefix="0" xfId="4">
      <alignment horizontal="center" vertical="center" wrapText="1"/>
    </xf>
    <xf numFmtId="0" fontId="1" fillId="2" borderId="16" applyAlignment="1" pivotButton="0" quotePrefix="0" xfId="4">
      <alignment horizontal="center" vertical="center" wrapText="1"/>
    </xf>
    <xf numFmtId="0" fontId="4" fillId="5" borderId="0" applyAlignment="1" pivotButton="0" quotePrefix="0" xfId="0">
      <alignment vertical="center"/>
    </xf>
    <xf numFmtId="0" fontId="4" fillId="5" borderId="0" applyAlignment="1" pivotButton="0" quotePrefix="0" xfId="0">
      <alignment vertical="top" wrapText="1"/>
    </xf>
    <xf numFmtId="0" fontId="4" fillId="5" borderId="18" applyAlignment="1" pivotButton="0" quotePrefix="0" xfId="0">
      <alignment vertical="center"/>
    </xf>
    <xf numFmtId="0" fontId="4" fillId="5" borderId="19" applyAlignment="1" pivotButton="0" quotePrefix="0" xfId="0">
      <alignment vertical="center"/>
    </xf>
    <xf numFmtId="0" fontId="4" fillId="5" borderId="20" applyAlignment="1" pivotButton="0" quotePrefix="0" xfId="0">
      <alignment vertical="center"/>
    </xf>
    <xf numFmtId="0" fontId="4" fillId="5" borderId="21" applyAlignment="1" pivotButton="0" quotePrefix="0" xfId="0">
      <alignment vertical="center"/>
    </xf>
    <xf numFmtId="0" fontId="4" fillId="5" borderId="22" applyAlignment="1" pivotButton="0" quotePrefix="0" xfId="0">
      <alignment vertical="center"/>
    </xf>
    <xf numFmtId="0" fontId="4" fillId="5" borderId="21" applyAlignment="1" pivotButton="0" quotePrefix="0" xfId="0">
      <alignment horizontal="center" vertical="top" wrapText="1"/>
    </xf>
    <xf numFmtId="0" fontId="4" fillId="5" borderId="22" applyAlignment="1" pivotButton="0" quotePrefix="0" xfId="0">
      <alignment horizontal="center" vertical="top" wrapText="1"/>
    </xf>
    <xf numFmtId="0" fontId="4" fillId="5" borderId="25" applyAlignment="1" pivotButton="0" quotePrefix="0" xfId="0">
      <alignment vertical="center"/>
    </xf>
    <xf numFmtId="0" fontId="4" fillId="5" borderId="26" applyAlignment="1" pivotButton="0" quotePrefix="0" xfId="0">
      <alignment vertical="center"/>
    </xf>
    <xf numFmtId="0" fontId="4" fillId="5" borderId="27" applyAlignment="1" pivotButton="0" quotePrefix="0" xfId="0">
      <alignment vertical="center"/>
    </xf>
    <xf numFmtId="0" fontId="5" fillId="3" borderId="4" applyAlignment="1" pivotButton="0" quotePrefix="0" xfId="0">
      <alignment vertical="center"/>
    </xf>
    <xf numFmtId="0" fontId="4" fillId="2" borderId="29" applyAlignment="1" pivotButton="0" quotePrefix="0" xfId="0">
      <alignment horizontal="left" vertical="top"/>
    </xf>
    <xf numFmtId="0" fontId="4" fillId="2" borderId="30" applyAlignment="1" pivotButton="0" quotePrefix="0" xfId="0">
      <alignment vertical="center"/>
    </xf>
    <xf numFmtId="0" fontId="5" fillId="3" borderId="5" applyAlignment="1" pivotButton="0" quotePrefix="0" xfId="0">
      <alignment vertical="center"/>
    </xf>
    <xf numFmtId="0" fontId="1" fillId="2" borderId="29" applyAlignment="1" pivotButton="0" quotePrefix="0" xfId="0">
      <alignment vertical="top"/>
    </xf>
    <xf numFmtId="49" fontId="4" fillId="2" borderId="37" applyAlignment="1" pivotButton="0" quotePrefix="0" xfId="0">
      <alignment vertical="top"/>
    </xf>
    <xf numFmtId="49" fontId="4" fillId="2" borderId="30" applyAlignment="1" pivotButton="0" quotePrefix="0" xfId="0">
      <alignment vertical="top"/>
    </xf>
    <xf numFmtId="0" fontId="1" fillId="2" borderId="28" applyAlignment="1" pivotButton="0" quotePrefix="0" xfId="0">
      <alignment horizontal="center" vertical="center"/>
    </xf>
    <xf numFmtId="0" fontId="1" fillId="2" borderId="38" applyAlignment="1" pivotButton="0" quotePrefix="0" xfId="0">
      <alignment horizontal="center" vertical="center"/>
    </xf>
    <xf numFmtId="49" fontId="4" fillId="2" borderId="32" applyAlignment="1" pivotButton="0" quotePrefix="0" xfId="0">
      <alignment vertical="top"/>
    </xf>
    <xf numFmtId="49" fontId="4" fillId="2" borderId="33" applyAlignment="1" pivotButton="0" quotePrefix="0" xfId="0">
      <alignment vertical="top"/>
    </xf>
    <xf numFmtId="0" fontId="1" fillId="2" borderId="39" applyAlignment="1" pivotButton="0" quotePrefix="0" xfId="0">
      <alignment horizontal="center" vertical="center"/>
    </xf>
    <xf numFmtId="49" fontId="4" fillId="2" borderId="35" applyAlignment="1" pivotButton="0" quotePrefix="0" xfId="0">
      <alignment vertical="top"/>
    </xf>
    <xf numFmtId="49" fontId="4" fillId="2" borderId="36" applyAlignment="1" pivotButton="0" quotePrefix="0" xfId="0">
      <alignment vertical="top"/>
    </xf>
    <xf numFmtId="49" fontId="4" fillId="2" borderId="0" applyAlignment="1" pivotButton="0" quotePrefix="0" xfId="0">
      <alignment vertical="top"/>
    </xf>
    <xf numFmtId="49" fontId="17" fillId="2" borderId="0" applyAlignment="1" pivotButton="0" quotePrefix="0" xfId="0">
      <alignment vertical="top"/>
    </xf>
    <xf numFmtId="49" fontId="4" fillId="2" borderId="40" applyAlignment="1" pivotButton="0" quotePrefix="0" xfId="0">
      <alignment vertical="top"/>
    </xf>
    <xf numFmtId="49" fontId="4" fillId="2" borderId="41" applyAlignment="1" pivotButton="0" quotePrefix="0" xfId="0">
      <alignment vertical="top"/>
    </xf>
    <xf numFmtId="49" fontId="17" fillId="2" borderId="40" applyAlignment="1" pivotButton="0" quotePrefix="0" xfId="0">
      <alignment vertical="top"/>
    </xf>
    <xf numFmtId="49" fontId="4" fillId="2" borderId="31" applyAlignment="1" pivotButton="0" quotePrefix="0" xfId="0">
      <alignment vertical="top"/>
    </xf>
    <xf numFmtId="0" fontId="1" fillId="2" borderId="32" applyAlignment="1" pivotButton="0" quotePrefix="0" xfId="0">
      <alignment vertical="top"/>
    </xf>
    <xf numFmtId="49" fontId="17" fillId="2" borderId="34" applyAlignment="1" pivotButton="0" quotePrefix="0" xfId="0">
      <alignment vertical="top"/>
    </xf>
    <xf numFmtId="0" fontId="1" fillId="2" borderId="35" applyAlignment="1" pivotButton="0" quotePrefix="0" xfId="0">
      <alignment vertical="top"/>
    </xf>
    <xf numFmtId="0" fontId="1" fillId="2" borderId="31" pivotButton="0" quotePrefix="0" xfId="0"/>
    <xf numFmtId="0" fontId="1" fillId="2" borderId="40" pivotButton="0" quotePrefix="0" xfId="0"/>
    <xf numFmtId="0" fontId="1" fillId="2" borderId="34" pivotButton="0" quotePrefix="0" xfId="0"/>
    <xf numFmtId="49" fontId="4" fillId="2" borderId="29" applyAlignment="1" pivotButton="0" quotePrefix="0" xfId="0">
      <alignment vertical="top"/>
    </xf>
    <xf numFmtId="0" fontId="4" fillId="0" borderId="42" applyAlignment="1" pivotButton="0" quotePrefix="0" xfId="0">
      <alignment vertical="center"/>
    </xf>
    <xf numFmtId="0" fontId="20" fillId="0" borderId="42" applyAlignment="1" pivotButton="0" quotePrefix="0" xfId="0">
      <alignment vertical="center"/>
    </xf>
    <xf numFmtId="0" fontId="21" fillId="0" borderId="42" applyAlignment="1" pivotButton="0" quotePrefix="0" xfId="0">
      <alignment vertical="center"/>
    </xf>
    <xf numFmtId="0" fontId="22" fillId="0" borderId="42" applyAlignment="1" pivotButton="0" quotePrefix="0" xfId="0">
      <alignment vertical="center"/>
    </xf>
    <xf numFmtId="0" fontId="20" fillId="0" borderId="42" applyAlignment="1" pivotButton="0" quotePrefix="0" xfId="0">
      <alignment horizontal="left" vertical="center"/>
    </xf>
    <xf numFmtId="0" fontId="22" fillId="0" borderId="42" applyAlignment="1" pivotButton="0" quotePrefix="0" xfId="0">
      <alignment vertical="center" wrapText="1"/>
    </xf>
    <xf numFmtId="0" fontId="21" fillId="0" borderId="42" applyAlignment="1" pivotButton="0" quotePrefix="0" xfId="0">
      <alignment horizontal="left" vertical="center" wrapText="1"/>
    </xf>
    <xf numFmtId="0" fontId="22" fillId="0" borderId="42" applyAlignment="1" pivotButton="0" quotePrefix="0" xfId="0">
      <alignment horizontal="left" vertical="center"/>
    </xf>
    <xf numFmtId="0" fontId="1" fillId="0" borderId="42" applyAlignment="1" pivotButton="0" quotePrefix="0" xfId="0">
      <alignment vertical="center"/>
    </xf>
    <xf numFmtId="0" fontId="12" fillId="3" borderId="28" applyAlignment="1" pivotButton="0" quotePrefix="0" xfId="0">
      <alignment horizontal="center" vertical="center" wrapText="1"/>
    </xf>
    <xf numFmtId="0" fontId="12" fillId="3" borderId="28" applyAlignment="1" pivotButton="0" quotePrefix="0" xfId="0">
      <alignment horizontal="center" vertical="center"/>
    </xf>
    <xf numFmtId="0" fontId="1" fillId="0" borderId="43" applyAlignment="1" pivotButton="0" quotePrefix="0" xfId="0">
      <alignment vertical="center"/>
    </xf>
    <xf numFmtId="0" fontId="12" fillId="0" borderId="28" applyAlignment="1" pivotButton="0" quotePrefix="0" xfId="0">
      <alignment horizontal="left" vertical="center" wrapText="1"/>
    </xf>
    <xf numFmtId="0" fontId="12" fillId="0" borderId="28" applyAlignment="1" applyProtection="1" pivotButton="0" quotePrefix="0" xfId="0">
      <alignment horizontal="left" vertical="center"/>
      <protection locked="1" hidden="1"/>
    </xf>
    <xf numFmtId="0" fontId="23" fillId="6" borderId="28" applyAlignment="1" applyProtection="1" pivotButton="0" quotePrefix="0" xfId="0">
      <alignment horizontal="center" vertical="center" wrapText="1"/>
      <protection locked="1" hidden="1"/>
    </xf>
    <xf numFmtId="0" fontId="9" fillId="0" borderId="28" applyAlignment="1" pivotButton="0" quotePrefix="0" xfId="0">
      <alignment vertical="top" wrapText="1"/>
    </xf>
    <xf numFmtId="0" fontId="1" fillId="0" borderId="28" applyAlignment="1" applyProtection="1" pivotButton="0" quotePrefix="0" xfId="0">
      <alignment vertical="center"/>
      <protection locked="1" hidden="1"/>
    </xf>
    <xf numFmtId="0" fontId="9" fillId="0" borderId="28" applyAlignment="1" applyProtection="1" pivotButton="0" quotePrefix="0" xfId="0">
      <alignment vertical="top" wrapText="1"/>
      <protection locked="1" hidden="1"/>
    </xf>
    <xf numFmtId="49" fontId="4" fillId="0" borderId="28" applyAlignment="1" pivotButton="0" quotePrefix="0" xfId="0">
      <alignment vertical="top" wrapText="1"/>
    </xf>
    <xf numFmtId="49" fontId="4" fillId="0" borderId="28" applyAlignment="1" applyProtection="1" pivotButton="0" quotePrefix="0" xfId="0">
      <alignment vertical="top" wrapText="1"/>
      <protection locked="1" hidden="1"/>
    </xf>
    <xf numFmtId="0" fontId="9" fillId="0" borderId="28" applyAlignment="1" applyProtection="1" pivotButton="0" quotePrefix="0" xfId="0">
      <alignment vertical="center" wrapText="1"/>
      <protection locked="1" hidden="1"/>
    </xf>
    <xf numFmtId="0" fontId="1" fillId="0" borderId="44" applyAlignment="1" pivotButton="0" quotePrefix="0" xfId="0">
      <alignment vertical="center"/>
    </xf>
    <xf numFmtId="0" fontId="21" fillId="0" borderId="42" applyAlignment="1" pivotButton="0" quotePrefix="0" xfId="0">
      <alignment vertical="center" wrapText="1"/>
    </xf>
    <xf numFmtId="49" fontId="1" fillId="0" borderId="28" applyAlignment="1" pivotButton="0" quotePrefix="0" xfId="0">
      <alignment vertical="top" wrapText="1"/>
    </xf>
    <xf numFmtId="0" fontId="1" fillId="0" borderId="42" applyAlignment="1" pivotButton="0" quotePrefix="0" xfId="0">
      <alignment vertical="center" wrapText="1"/>
    </xf>
    <xf numFmtId="0" fontId="12" fillId="0" borderId="28" applyAlignment="1" applyProtection="1" pivotButton="0" quotePrefix="0" xfId="0">
      <alignment horizontal="left" vertical="center" wrapText="1"/>
      <protection locked="1" hidden="1"/>
    </xf>
    <xf numFmtId="0" fontId="1" fillId="0" borderId="28" applyAlignment="1" applyProtection="1" pivotButton="0" quotePrefix="0" xfId="0">
      <alignment vertical="center" wrapText="1"/>
      <protection locked="1" hidden="1"/>
    </xf>
    <xf numFmtId="0" fontId="9" fillId="2" borderId="28" applyAlignment="1" pivotButton="0" quotePrefix="0" xfId="0">
      <alignment vertical="top" wrapText="1"/>
    </xf>
    <xf numFmtId="49" fontId="4" fillId="2" borderId="28" applyAlignment="1" pivotButton="0" quotePrefix="0" xfId="0">
      <alignment vertical="top" wrapText="1"/>
    </xf>
    <xf numFmtId="0" fontId="9" fillId="2" borderId="28" applyAlignment="1" pivotButton="0" quotePrefix="0" xfId="0">
      <alignment vertical="center" wrapText="1"/>
    </xf>
    <xf numFmtId="0" fontId="22" fillId="7" borderId="0" applyAlignment="1" pivotButton="0" quotePrefix="0" xfId="0">
      <alignment vertical="center"/>
    </xf>
    <xf numFmtId="0" fontId="20" fillId="7" borderId="0" applyAlignment="1" pivotButton="0" quotePrefix="0" xfId="0">
      <alignment vertical="center"/>
    </xf>
    <xf numFmtId="0" fontId="21" fillId="7" borderId="0" applyAlignment="1" pivotButton="0" quotePrefix="0" xfId="0">
      <alignment vertical="center"/>
    </xf>
    <xf numFmtId="0" fontId="20" fillId="7" borderId="0" applyAlignment="1" pivotButton="0" quotePrefix="0" xfId="0">
      <alignment horizontal="left" vertical="center"/>
    </xf>
    <xf numFmtId="0" fontId="4" fillId="5" borderId="0" applyAlignment="1" pivotButton="0" quotePrefix="0" xfId="0">
      <alignment horizontal="center" vertical="top" wrapText="1"/>
    </xf>
    <xf numFmtId="0" fontId="1" fillId="3" borderId="0" pivotButton="0" quotePrefix="0" xfId="0"/>
    <xf numFmtId="0" fontId="20" fillId="7" borderId="42" applyAlignment="1" applyProtection="1" pivotButton="0" quotePrefix="0" xfId="0">
      <alignment vertical="center"/>
      <protection locked="1" hidden="1"/>
    </xf>
    <xf numFmtId="0" fontId="25" fillId="9" borderId="0" applyAlignment="1" pivotButton="0" quotePrefix="0" xfId="0">
      <alignment vertical="center"/>
    </xf>
    <xf numFmtId="0" fontId="20" fillId="9" borderId="0" applyAlignment="1" pivotButton="0" quotePrefix="0" xfId="0">
      <alignment vertical="center"/>
    </xf>
    <xf numFmtId="0" fontId="0" fillId="2" borderId="0" pivotButton="0" quotePrefix="0" xfId="0"/>
    <xf numFmtId="0" fontId="4" fillId="9" borderId="0" applyAlignment="1" pivotButton="0" quotePrefix="0" xfId="0">
      <alignment vertical="center"/>
    </xf>
    <xf numFmtId="0" fontId="27" fillId="9" borderId="0" applyAlignment="1" pivotButton="0" quotePrefix="0" xfId="0">
      <alignment horizontal="left" vertical="center"/>
    </xf>
    <xf numFmtId="0" fontId="28" fillId="9" borderId="0" applyAlignment="1" pivotButton="0" quotePrefix="0" xfId="0">
      <alignment vertical="center"/>
    </xf>
    <xf numFmtId="0" fontId="16" fillId="5" borderId="23" applyAlignment="1" pivotButton="0" quotePrefix="0" xfId="0">
      <alignment horizontal="center" vertical="center"/>
    </xf>
    <xf numFmtId="0" fontId="16" fillId="5" borderId="17" applyAlignment="1" pivotButton="0" quotePrefix="0" xfId="0">
      <alignment horizontal="center" vertical="center"/>
    </xf>
    <xf numFmtId="0" fontId="16" fillId="5" borderId="24" applyAlignment="1" pivotButton="0" quotePrefix="0" xfId="0">
      <alignment horizontal="center" vertical="center"/>
    </xf>
    <xf numFmtId="0" fontId="15" fillId="5" borderId="0" applyAlignment="1" pivotButton="0" quotePrefix="0" xfId="5">
      <alignment horizontal="center" vertical="center"/>
    </xf>
    <xf numFmtId="0" fontId="1" fillId="0" borderId="21" applyAlignment="1" pivotButton="0" quotePrefix="0" xfId="0">
      <alignment horizontal="center" vertical="center"/>
    </xf>
    <xf numFmtId="0" fontId="1" fillId="0" borderId="0" applyAlignment="1" pivotButton="0" quotePrefix="0" xfId="0">
      <alignment horizontal="center" vertical="center"/>
    </xf>
    <xf numFmtId="0" fontId="1" fillId="0" borderId="22" applyAlignment="1" pivotButton="0" quotePrefix="0" xfId="0">
      <alignment horizontal="center" vertical="center"/>
    </xf>
    <xf numFmtId="0" fontId="4" fillId="5" borderId="21" applyAlignment="1" pivotButton="0" quotePrefix="0" xfId="0">
      <alignment horizontal="center" vertical="top" wrapText="1"/>
    </xf>
    <xf numFmtId="0" fontId="4" fillId="5" borderId="0" applyAlignment="1" pivotButton="0" quotePrefix="0" xfId="0">
      <alignment horizontal="center" vertical="top" wrapText="1"/>
    </xf>
    <xf numFmtId="0" fontId="4" fillId="5" borderId="22" applyAlignment="1" pivotButton="0" quotePrefix="0" xfId="0">
      <alignment horizontal="center" vertical="top" wrapText="1"/>
    </xf>
    <xf numFmtId="0" fontId="7" fillId="3" borderId="0" applyAlignment="1" pivotButton="0" quotePrefix="0" xfId="0">
      <alignment horizontal="center" vertical="center"/>
    </xf>
    <xf numFmtId="49" fontId="4" fillId="2" borderId="28" applyAlignment="1" applyProtection="1" pivotButton="0" quotePrefix="0" xfId="0">
      <alignment horizontal="center" vertical="top" wrapText="1"/>
      <protection locked="0" hidden="0"/>
    </xf>
    <xf numFmtId="0" fontId="8" fillId="2" borderId="28" applyAlignment="1" applyProtection="1" pivotButton="0" quotePrefix="0" xfId="0">
      <alignment horizontal="center" vertical="center"/>
      <protection locked="0" hidden="0"/>
    </xf>
    <xf numFmtId="0" fontId="8" fillId="2" borderId="38" applyAlignment="1" applyProtection="1" pivotButton="0" quotePrefix="0" xfId="0">
      <alignment horizontal="center" vertical="center"/>
      <protection locked="0" hidden="0"/>
    </xf>
    <xf numFmtId="0" fontId="8" fillId="2" borderId="39" applyAlignment="1" applyProtection="1" pivotButton="0" quotePrefix="0" xfId="0">
      <alignment horizontal="center" vertical="center"/>
      <protection locked="0" hidden="0"/>
    </xf>
    <xf numFmtId="49" fontId="4" fillId="2" borderId="28" applyAlignment="1" pivotButton="0" quotePrefix="0" xfId="0">
      <alignment horizontal="left" vertical="top" wrapText="1"/>
    </xf>
    <xf numFmtId="0" fontId="4" fillId="2" borderId="38" applyAlignment="1" applyProtection="1" pivotButton="0" quotePrefix="0" xfId="0">
      <alignment horizontal="center" vertical="center"/>
      <protection locked="0" hidden="0"/>
    </xf>
    <xf numFmtId="0" fontId="4" fillId="2" borderId="39" applyAlignment="1" applyProtection="1" pivotButton="0" quotePrefix="0" xfId="0">
      <alignment horizontal="center" vertical="center"/>
      <protection locked="0" hidden="0"/>
    </xf>
    <xf numFmtId="2" fontId="18" fillId="2" borderId="38" applyAlignment="1" applyProtection="1" pivotButton="0" quotePrefix="0" xfId="0">
      <alignment horizontal="center" vertical="center"/>
      <protection locked="1" hidden="1"/>
    </xf>
    <xf numFmtId="2" fontId="18" fillId="2" borderId="39" applyAlignment="1" applyProtection="1" pivotButton="0" quotePrefix="0" xfId="0">
      <alignment horizontal="center" vertical="center"/>
      <protection locked="1" hidden="1"/>
    </xf>
    <xf numFmtId="0" fontId="1" fillId="2" borderId="28" applyAlignment="1" pivotButton="0" quotePrefix="0" xfId="0">
      <alignment horizontal="left" vertical="center"/>
    </xf>
    <xf numFmtId="0" fontId="4" fillId="2" borderId="28" applyAlignment="1" pivotButton="0" quotePrefix="0" xfId="0">
      <alignment horizontal="left" vertical="center"/>
    </xf>
    <xf numFmtId="0" fontId="4" fillId="2" borderId="28" applyAlignment="1" applyProtection="1" pivotButton="0" quotePrefix="0" xfId="0">
      <alignment horizontal="center" vertical="center"/>
      <protection locked="0" hidden="0"/>
    </xf>
    <xf numFmtId="49" fontId="4" fillId="2" borderId="29" applyAlignment="1" pivotButton="0" quotePrefix="0" xfId="0">
      <alignment horizontal="left" vertical="top" wrapText="1"/>
    </xf>
    <xf numFmtId="49" fontId="4" fillId="2" borderId="37" applyAlignment="1" pivotButton="0" quotePrefix="0" xfId="0">
      <alignment horizontal="left" vertical="top" wrapText="1"/>
    </xf>
    <xf numFmtId="49" fontId="4" fillId="2" borderId="30" applyAlignment="1" pivotButton="0" quotePrefix="0" xfId="0">
      <alignment horizontal="left" vertical="top" wrapText="1"/>
    </xf>
    <xf numFmtId="0" fontId="0" fillId="9" borderId="21" applyAlignment="1" pivotButton="0" quotePrefix="0" xfId="0">
      <alignment horizontal="left" vertical="center" wrapText="1" indent="1"/>
    </xf>
    <xf numFmtId="0" fontId="0" fillId="9" borderId="0" applyAlignment="1" pivotButton="0" quotePrefix="0" xfId="0">
      <alignment horizontal="left" vertical="center" wrapText="1" indent="1"/>
    </xf>
    <xf numFmtId="0" fontId="0" fillId="9" borderId="22" applyAlignment="1" pivotButton="0" quotePrefix="0" xfId="0">
      <alignment horizontal="left" vertical="center" wrapText="1" indent="1"/>
    </xf>
    <xf numFmtId="0" fontId="26" fillId="8" borderId="0" applyAlignment="1" pivotButton="0" quotePrefix="0" xfId="0">
      <alignment horizontal="center" vertical="center"/>
    </xf>
    <xf numFmtId="0" fontId="4" fillId="9" borderId="0" applyAlignment="1" pivotButton="0" quotePrefix="0" xfId="0">
      <alignment vertical="center"/>
    </xf>
    <xf numFmtId="0" fontId="13" fillId="9" borderId="18" applyAlignment="1" pivotButton="0" quotePrefix="0" xfId="0">
      <alignment horizontal="left" vertical="center" wrapText="1" indent="1"/>
    </xf>
    <xf numFmtId="0" fontId="13" fillId="9" borderId="19" applyAlignment="1" pivotButton="0" quotePrefix="0" xfId="0">
      <alignment horizontal="left" vertical="center" wrapText="1" indent="1"/>
    </xf>
    <xf numFmtId="0" fontId="13" fillId="9" borderId="20" applyAlignment="1" pivotButton="0" quotePrefix="0" xfId="0">
      <alignment horizontal="left" vertical="center" wrapText="1" indent="1"/>
    </xf>
    <xf numFmtId="0" fontId="13" fillId="9" borderId="21" applyAlignment="1" pivotButton="0" quotePrefix="0" xfId="0">
      <alignment horizontal="left" vertical="center" wrapText="1" indent="1"/>
    </xf>
    <xf numFmtId="0" fontId="13" fillId="9" borderId="0" applyAlignment="1" pivotButton="0" quotePrefix="0" xfId="0">
      <alignment horizontal="left" vertical="center" wrapText="1" indent="1"/>
    </xf>
    <xf numFmtId="0" fontId="13" fillId="9" borderId="22" applyAlignment="1" pivotButton="0" quotePrefix="0" xfId="0">
      <alignment horizontal="left" vertical="center" wrapText="1" indent="1"/>
    </xf>
    <xf numFmtId="0" fontId="13" fillId="9" borderId="25" applyAlignment="1" pivotButton="0" quotePrefix="0" xfId="0">
      <alignment horizontal="left" vertical="center" wrapText="1" indent="1"/>
    </xf>
    <xf numFmtId="0" fontId="13" fillId="9" borderId="26" applyAlignment="1" pivotButton="0" quotePrefix="0" xfId="0">
      <alignment horizontal="left" vertical="center" wrapText="1" indent="1"/>
    </xf>
    <xf numFmtId="0" fontId="13" fillId="9" borderId="27" applyAlignment="1" pivotButton="0" quotePrefix="0" xfId="0">
      <alignment horizontal="left" vertical="center" wrapText="1" indent="1"/>
    </xf>
    <xf numFmtId="0" fontId="4" fillId="9" borderId="56" applyAlignment="1" pivotButton="0" quotePrefix="0" xfId="0">
      <alignment horizontal="left" vertical="center" wrapText="1"/>
    </xf>
    <xf numFmtId="0" fontId="4" fillId="9" borderId="57" applyAlignment="1" pivotButton="0" quotePrefix="0" xfId="0">
      <alignment horizontal="left" vertical="center" wrapText="1"/>
    </xf>
    <xf numFmtId="0" fontId="4" fillId="9" borderId="58" applyAlignment="1" pivotButton="0" quotePrefix="0" xfId="0">
      <alignment horizontal="left" vertical="center" wrapText="1"/>
    </xf>
    <xf numFmtId="0" fontId="4" fillId="9" borderId="51" applyAlignment="1" pivotButton="0" quotePrefix="0" xfId="0">
      <alignment horizontal="left" vertical="center" wrapText="1"/>
    </xf>
    <xf numFmtId="0" fontId="4" fillId="9" borderId="52" applyAlignment="1" pivotButton="0" quotePrefix="0" xfId="0">
      <alignment horizontal="left" vertical="center" wrapText="1"/>
    </xf>
    <xf numFmtId="0" fontId="4" fillId="9" borderId="54" applyAlignment="1" pivotButton="0" quotePrefix="0" xfId="0">
      <alignment horizontal="left" vertical="center" wrapText="1"/>
    </xf>
    <xf numFmtId="0" fontId="4" fillId="9" borderId="53" applyAlignment="1" pivotButton="0" quotePrefix="0" xfId="0">
      <alignment horizontal="left" vertical="center" wrapText="1"/>
    </xf>
    <xf numFmtId="0" fontId="4" fillId="9" borderId="0" applyAlignment="1" pivotButton="0" quotePrefix="0" xfId="0">
      <alignment horizontal="left" vertical="center" wrapText="1"/>
    </xf>
    <xf numFmtId="0" fontId="4" fillId="9" borderId="55" applyAlignment="1" pivotButton="0" quotePrefix="0" xfId="0">
      <alignment horizontal="left" vertical="center" wrapText="1"/>
    </xf>
    <xf numFmtId="0" fontId="19" fillId="3" borderId="45" applyAlignment="1" pivotButton="0" quotePrefix="0" xfId="0">
      <alignment horizontal="center" vertical="center"/>
    </xf>
    <xf numFmtId="0" fontId="19" fillId="3" borderId="46" applyAlignment="1" pivotButton="0" quotePrefix="0" xfId="0">
      <alignment horizontal="center" vertical="center"/>
    </xf>
    <xf numFmtId="0" fontId="19" fillId="3" borderId="47" applyAlignment="1" pivotButton="0" quotePrefix="0" xfId="0">
      <alignment horizontal="center" vertical="center"/>
    </xf>
    <xf numFmtId="0" fontId="19" fillId="3" borderId="48" applyAlignment="1" pivotButton="0" quotePrefix="0" xfId="0">
      <alignment horizontal="center" vertical="center"/>
    </xf>
    <xf numFmtId="0" fontId="19" fillId="3" borderId="49" applyAlignment="1" pivotButton="0" quotePrefix="0" xfId="0">
      <alignment horizontal="center" vertical="center"/>
    </xf>
    <xf numFmtId="0" fontId="19" fillId="3" borderId="50" applyAlignment="1" pivotButton="0" quotePrefix="0" xfId="0">
      <alignment horizontal="center" vertical="center"/>
    </xf>
    <xf numFmtId="0" fontId="0" fillId="0" borderId="59" pivotButton="0" quotePrefix="0" xfId="0"/>
    <xf numFmtId="0" fontId="4" fillId="5" borderId="60" applyAlignment="1" pivotButton="0" quotePrefix="0" xfId="0">
      <alignment horizontal="center" vertical="top" wrapText="1"/>
    </xf>
    <xf numFmtId="0" fontId="0" fillId="0" borderId="22" pivotButton="0" quotePrefix="0" xfId="0"/>
    <xf numFmtId="0" fontId="0" fillId="0" borderId="21" pivotButton="0" quotePrefix="0" xfId="0"/>
    <xf numFmtId="0" fontId="1" fillId="0" borderId="60" applyAlignment="1" pivotButton="0" quotePrefix="0" xfId="0">
      <alignment horizontal="center" vertical="center"/>
    </xf>
    <xf numFmtId="0" fontId="0" fillId="0" borderId="37" applyProtection="1" pivotButton="0" quotePrefix="0" xfId="0">
      <protection locked="0" hidden="0"/>
    </xf>
    <xf numFmtId="0" fontId="0" fillId="0" borderId="30" applyProtection="1" pivotButton="0" quotePrefix="0" xfId="0">
      <protection locked="0" hidden="0"/>
    </xf>
    <xf numFmtId="0" fontId="0" fillId="0" borderId="39" pivotButton="0" quotePrefix="0" xfId="0"/>
    <xf numFmtId="0" fontId="0" fillId="0" borderId="39" applyProtection="1" pivotButton="0" quotePrefix="0" xfId="0">
      <protection locked="0" hidden="0"/>
    </xf>
    <xf numFmtId="2" fontId="18" fillId="2" borderId="28" applyAlignment="1" applyProtection="1" pivotButton="0" quotePrefix="0" xfId="0">
      <alignment horizontal="center" vertical="center"/>
      <protection locked="1" hidden="1"/>
    </xf>
    <xf numFmtId="0" fontId="0" fillId="0" borderId="39" applyProtection="1" pivotButton="0" quotePrefix="0" xfId="0">
      <protection locked="1" hidden="1"/>
    </xf>
    <xf numFmtId="0" fontId="0" fillId="0" borderId="61" applyProtection="1" pivotButton="0" quotePrefix="0" xfId="0">
      <protection locked="0" hidden="0"/>
    </xf>
    <xf numFmtId="0" fontId="0" fillId="0" borderId="37" pivotButton="0" quotePrefix="0" xfId="0"/>
    <xf numFmtId="0" fontId="0" fillId="0" borderId="30" pivotButton="0" quotePrefix="0" xfId="0"/>
    <xf numFmtId="0" fontId="13" fillId="9" borderId="63" applyAlignment="1" pivotButton="0" quotePrefix="0" xfId="0">
      <alignment horizontal="left" vertical="center" wrapText="1" indent="1"/>
    </xf>
    <xf numFmtId="0" fontId="0" fillId="0" borderId="19" pivotButton="0" quotePrefix="0" xfId="0"/>
    <xf numFmtId="0" fontId="0" fillId="0" borderId="20" pivotButton="0" quotePrefix="0" xfId="0"/>
    <xf numFmtId="0" fontId="0" fillId="9" borderId="60" applyAlignment="1" pivotButton="0" quotePrefix="0" xfId="0">
      <alignment horizontal="left" vertical="center" wrapText="1" indent="1"/>
    </xf>
    <xf numFmtId="0" fontId="13" fillId="9" borderId="60" applyAlignment="1" pivotButton="0" quotePrefix="0" xfId="0">
      <alignment horizontal="left" vertical="center" wrapText="1" indent="1"/>
    </xf>
    <xf numFmtId="0" fontId="13" fillId="9" borderId="62" applyAlignment="1" pivotButton="0" quotePrefix="0" xfId="0">
      <alignment horizontal="left" vertical="center" wrapText="1" indent="1"/>
    </xf>
    <xf numFmtId="0" fontId="0" fillId="0" borderId="26" pivotButton="0" quotePrefix="0" xfId="0"/>
    <xf numFmtId="0" fontId="0" fillId="0" borderId="27" pivotButton="0" quotePrefix="0" xfId="0"/>
    <xf numFmtId="0" fontId="4" fillId="9" borderId="65" applyAlignment="1" pivotButton="0" quotePrefix="0" xfId="0">
      <alignment horizontal="left" vertical="center" wrapText="1"/>
    </xf>
    <xf numFmtId="0" fontId="0" fillId="0" borderId="52" pivotButton="0" quotePrefix="0" xfId="0"/>
    <xf numFmtId="0" fontId="0" fillId="0" borderId="54" pivotButton="0" quotePrefix="0" xfId="0"/>
    <xf numFmtId="0" fontId="4" fillId="9" borderId="66" applyAlignment="1" pivotButton="0" quotePrefix="0" xfId="0">
      <alignment horizontal="left" vertical="center" wrapText="1"/>
    </xf>
    <xf numFmtId="0" fontId="0" fillId="0" borderId="55" pivotButton="0" quotePrefix="0" xfId="0"/>
    <xf numFmtId="0" fontId="4" fillId="9" borderId="64" applyAlignment="1" pivotButton="0" quotePrefix="0" xfId="0">
      <alignment horizontal="left" vertical="center" wrapText="1"/>
    </xf>
    <xf numFmtId="0" fontId="0" fillId="0" borderId="57" pivotButton="0" quotePrefix="0" xfId="0"/>
    <xf numFmtId="0" fontId="0" fillId="0" borderId="58" pivotButton="0" quotePrefix="0" xfId="0"/>
    <xf numFmtId="0" fontId="19" fillId="3" borderId="42" applyAlignment="1" pivotButton="0" quotePrefix="0" xfId="0">
      <alignment horizontal="center" vertical="center"/>
    </xf>
    <xf numFmtId="0" fontId="0" fillId="0" borderId="46" pivotButton="0" quotePrefix="0" xfId="0"/>
    <xf numFmtId="0" fontId="0" fillId="0" borderId="47" pivotButton="0" quotePrefix="0" xfId="0"/>
    <xf numFmtId="0" fontId="0" fillId="0" borderId="48" pivotButton="0" quotePrefix="0" xfId="0"/>
    <xf numFmtId="0" fontId="0" fillId="0" borderId="49" pivotButton="0" quotePrefix="0" xfId="0"/>
    <xf numFmtId="0" fontId="0" fillId="0" borderId="50" pivotButton="0" quotePrefix="0" xfId="0"/>
  </cellXfs>
  <cellStyles count="6">
    <cellStyle name="Normal" xfId="0" builtinId="0"/>
    <cellStyle name="Normal 2" xfId="1"/>
    <cellStyle name="Hyperlink 2" xfId="2"/>
    <cellStyle name="Normal 3" xfId="3"/>
    <cellStyle name="Normal 4" xfId="4"/>
    <cellStyle name="Hyperlink" xfId="5" builtinId="8"/>
  </cellStyles>
  <dxfs count="8">
    <dxf>
      <font>
        <color theme="0"/>
      </font>
    </dxf>
    <dxf>
      <font>
        <color theme="0"/>
      </font>
    </dxf>
    <dxf>
      <font>
        <color theme="0"/>
      </font>
    </dxf>
    <dxf>
      <font>
        <color rgb="FF9C0006"/>
      </font>
      <fill>
        <patternFill>
          <bgColor rgb="FFFFC7CE"/>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styles" Target="styles.xml" Id="rId9"/><Relationship Type="http://schemas.openxmlformats.org/officeDocument/2006/relationships/theme" Target="theme/theme1.xml" Id="rId1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editAs="oneCell">
    <from>
      <col>13</col>
      <colOff>86957</colOff>
      <row>2</row>
      <rowOff>15240</rowOff>
    </from>
    <to>
      <col>20</col>
      <colOff>152400</colOff>
      <row>8</row>
      <rowOff>38100</rowOff>
    </to>
    <pic>
      <nvPicPr>
        <cNvPr id="2" name="Picture 2" descr="Káº¿t quáº£ hÃ¬nh áº£nh cho logo CMC global"/>
        <cNvPicPr>
          <a:picLocks xmlns:a="http://schemas.openxmlformats.org/drawingml/2006/main" noChangeAspect="1" noChangeArrowheads="1"/>
        </cNvPicPr>
      </nvPicPr>
      <blipFill rotWithShape="1">
        <a:blip xmlns:a="http://schemas.openxmlformats.org/drawingml/2006/main" xmlns:r="http://schemas.openxmlformats.org/officeDocument/2006/relationships" r:embed="rId1"/>
        <a:srcRect xmlns:a="http://schemas.openxmlformats.org/drawingml/2006/main" t="11393" b="14768"/>
        <a:stretch xmlns:a="http://schemas.openxmlformats.org/drawingml/2006/main">
          <a:fillRect/>
        </a:stretch>
      </blipFill>
      <spPr bwMode="auto">
        <a:xfrm xmlns:a="http://schemas.openxmlformats.org/drawingml/2006/main">
          <a:off x="3020657" y="449580"/>
          <a:ext cx="1665643" cy="1066800"/>
        </a:xfrm>
        <a:prstGeom xmlns:a="http://schemas.openxmlformats.org/drawingml/2006/main" prst="rect">
          <avLst/>
        </a:prstGeom>
        <a:noFill xmlns:a="http://schemas.openxmlformats.org/drawingml/2006/main"/>
        <a:ln xmlns:a="http://schemas.openxmlformats.org/drawingml/2006/main">
          <a:noFill/>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sheetPr>
  <dimension ref="A1:AI22"/>
  <sheetViews>
    <sheetView tabSelected="1" view="pageBreakPreview" zoomScale="60" zoomScaleNormal="70" zoomScalePageLayoutView="85" workbookViewId="0">
      <selection activeCell="AJ1" sqref="AJ1"/>
    </sheetView>
  </sheetViews>
  <sheetFormatPr baseColWidth="8" defaultColWidth="3.36328125" defaultRowHeight="14"/>
  <cols>
    <col width="3.36328125" customWidth="1" style="35" min="1" max="9"/>
    <col width="2.6328125" customWidth="1" style="35" min="10" max="10"/>
    <col width="3.36328125" customWidth="1" style="35" min="11" max="255"/>
    <col width="2.6328125" customWidth="1" style="35" min="256" max="256"/>
    <col width="3.36328125" customWidth="1" style="35" min="257" max="511"/>
    <col width="2.6328125" customWidth="1" style="35" min="512" max="512"/>
    <col width="3.36328125" customWidth="1" style="35" min="513" max="767"/>
    <col width="2.6328125" customWidth="1" style="35" min="768" max="768"/>
    <col width="3.36328125" customWidth="1" style="35" min="769" max="1023"/>
    <col width="2.6328125" customWidth="1" style="35" min="1024" max="1024"/>
    <col width="3.36328125" customWidth="1" style="35" min="1025" max="1279"/>
    <col width="2.6328125" customWidth="1" style="35" min="1280" max="1280"/>
    <col width="3.36328125" customWidth="1" style="35" min="1281" max="1535"/>
    <col width="2.6328125" customWidth="1" style="35" min="1536" max="1536"/>
    <col width="3.36328125" customWidth="1" style="35" min="1537" max="1791"/>
    <col width="2.6328125" customWidth="1" style="35" min="1792" max="1792"/>
    <col width="3.36328125" customWidth="1" style="35" min="1793" max="2047"/>
    <col width="2.6328125" customWidth="1" style="35" min="2048" max="2048"/>
    <col width="3.36328125" customWidth="1" style="35" min="2049" max="2303"/>
    <col width="2.6328125" customWidth="1" style="35" min="2304" max="2304"/>
    <col width="3.36328125" customWidth="1" style="35" min="2305" max="2559"/>
    <col width="2.6328125" customWidth="1" style="35" min="2560" max="2560"/>
    <col width="3.36328125" customWidth="1" style="35" min="2561" max="2815"/>
    <col width="2.6328125" customWidth="1" style="35" min="2816" max="2816"/>
    <col width="3.36328125" customWidth="1" style="35" min="2817" max="3071"/>
    <col width="2.6328125" customWidth="1" style="35" min="3072" max="3072"/>
    <col width="3.36328125" customWidth="1" style="35" min="3073" max="3327"/>
    <col width="2.6328125" customWidth="1" style="35" min="3328" max="3328"/>
    <col width="3.36328125" customWidth="1" style="35" min="3329" max="3583"/>
    <col width="2.6328125" customWidth="1" style="35" min="3584" max="3584"/>
    <col width="3.36328125" customWidth="1" style="35" min="3585" max="3839"/>
    <col width="2.6328125" customWidth="1" style="35" min="3840" max="3840"/>
    <col width="3.36328125" customWidth="1" style="35" min="3841" max="4095"/>
    <col width="2.6328125" customWidth="1" style="35" min="4096" max="4096"/>
    <col width="3.36328125" customWidth="1" style="35" min="4097" max="4351"/>
    <col width="2.6328125" customWidth="1" style="35" min="4352" max="4352"/>
    <col width="3.36328125" customWidth="1" style="35" min="4353" max="4607"/>
    <col width="2.6328125" customWidth="1" style="35" min="4608" max="4608"/>
    <col width="3.36328125" customWidth="1" style="35" min="4609" max="4863"/>
    <col width="2.6328125" customWidth="1" style="35" min="4864" max="4864"/>
    <col width="3.36328125" customWidth="1" style="35" min="4865" max="5119"/>
    <col width="2.6328125" customWidth="1" style="35" min="5120" max="5120"/>
    <col width="3.36328125" customWidth="1" style="35" min="5121" max="5375"/>
    <col width="2.6328125" customWidth="1" style="35" min="5376" max="5376"/>
    <col width="3.36328125" customWidth="1" style="35" min="5377" max="5631"/>
    <col width="2.6328125" customWidth="1" style="35" min="5632" max="5632"/>
    <col width="3.36328125" customWidth="1" style="35" min="5633" max="5887"/>
    <col width="2.6328125" customWidth="1" style="35" min="5888" max="5888"/>
    <col width="3.36328125" customWidth="1" style="35" min="5889" max="6143"/>
    <col width="2.6328125" customWidth="1" style="35" min="6144" max="6144"/>
    <col width="3.36328125" customWidth="1" style="35" min="6145" max="6399"/>
    <col width="2.6328125" customWidth="1" style="35" min="6400" max="6400"/>
    <col width="3.36328125" customWidth="1" style="35" min="6401" max="6655"/>
    <col width="2.6328125" customWidth="1" style="35" min="6656" max="6656"/>
    <col width="3.36328125" customWidth="1" style="35" min="6657" max="6911"/>
    <col width="2.6328125" customWidth="1" style="35" min="6912" max="6912"/>
    <col width="3.36328125" customWidth="1" style="35" min="6913" max="7167"/>
    <col width="2.6328125" customWidth="1" style="35" min="7168" max="7168"/>
    <col width="3.36328125" customWidth="1" style="35" min="7169" max="7423"/>
    <col width="2.6328125" customWidth="1" style="35" min="7424" max="7424"/>
    <col width="3.36328125" customWidth="1" style="35" min="7425" max="7679"/>
    <col width="2.6328125" customWidth="1" style="35" min="7680" max="7680"/>
    <col width="3.36328125" customWidth="1" style="35" min="7681" max="7935"/>
    <col width="2.6328125" customWidth="1" style="35" min="7936" max="7936"/>
    <col width="3.36328125" customWidth="1" style="35" min="7937" max="8191"/>
    <col width="2.6328125" customWidth="1" style="35" min="8192" max="8192"/>
    <col width="3.36328125" customWidth="1" style="35" min="8193" max="8447"/>
    <col width="2.6328125" customWidth="1" style="35" min="8448" max="8448"/>
    <col width="3.36328125" customWidth="1" style="35" min="8449" max="8703"/>
    <col width="2.6328125" customWidth="1" style="35" min="8704" max="8704"/>
    <col width="3.36328125" customWidth="1" style="35" min="8705" max="8959"/>
    <col width="2.6328125" customWidth="1" style="35" min="8960" max="8960"/>
    <col width="3.36328125" customWidth="1" style="35" min="8961" max="9215"/>
    <col width="2.6328125" customWidth="1" style="35" min="9216" max="9216"/>
    <col width="3.36328125" customWidth="1" style="35" min="9217" max="9471"/>
    <col width="2.6328125" customWidth="1" style="35" min="9472" max="9472"/>
    <col width="3.36328125" customWidth="1" style="35" min="9473" max="9727"/>
    <col width="2.6328125" customWidth="1" style="35" min="9728" max="9728"/>
    <col width="3.36328125" customWidth="1" style="35" min="9729" max="9983"/>
    <col width="2.6328125" customWidth="1" style="35" min="9984" max="9984"/>
    <col width="3.36328125" customWidth="1" style="35" min="9985" max="10239"/>
    <col width="2.6328125" customWidth="1" style="35" min="10240" max="10240"/>
    <col width="3.36328125" customWidth="1" style="35" min="10241" max="10495"/>
    <col width="2.6328125" customWidth="1" style="35" min="10496" max="10496"/>
    <col width="3.36328125" customWidth="1" style="35" min="10497" max="10751"/>
    <col width="2.6328125" customWidth="1" style="35" min="10752" max="10752"/>
    <col width="3.36328125" customWidth="1" style="35" min="10753" max="11007"/>
    <col width="2.6328125" customWidth="1" style="35" min="11008" max="11008"/>
    <col width="3.36328125" customWidth="1" style="35" min="11009" max="11263"/>
    <col width="2.6328125" customWidth="1" style="35" min="11264" max="11264"/>
    <col width="3.36328125" customWidth="1" style="35" min="11265" max="11519"/>
    <col width="2.6328125" customWidth="1" style="35" min="11520" max="11520"/>
    <col width="3.36328125" customWidth="1" style="35" min="11521" max="11775"/>
    <col width="2.6328125" customWidth="1" style="35" min="11776" max="11776"/>
    <col width="3.36328125" customWidth="1" style="35" min="11777" max="12031"/>
    <col width="2.6328125" customWidth="1" style="35" min="12032" max="12032"/>
    <col width="3.36328125" customWidth="1" style="35" min="12033" max="12287"/>
    <col width="2.6328125" customWidth="1" style="35" min="12288" max="12288"/>
    <col width="3.36328125" customWidth="1" style="35" min="12289" max="12543"/>
    <col width="2.6328125" customWidth="1" style="35" min="12544" max="12544"/>
    <col width="3.36328125" customWidth="1" style="35" min="12545" max="12799"/>
    <col width="2.6328125" customWidth="1" style="35" min="12800" max="12800"/>
    <col width="3.36328125" customWidth="1" style="35" min="12801" max="13055"/>
    <col width="2.6328125" customWidth="1" style="35" min="13056" max="13056"/>
    <col width="3.36328125" customWidth="1" style="35" min="13057" max="13311"/>
    <col width="2.6328125" customWidth="1" style="35" min="13312" max="13312"/>
    <col width="3.36328125" customWidth="1" style="35" min="13313" max="13567"/>
    <col width="2.6328125" customWidth="1" style="35" min="13568" max="13568"/>
    <col width="3.36328125" customWidth="1" style="35" min="13569" max="13823"/>
    <col width="2.6328125" customWidth="1" style="35" min="13824" max="13824"/>
    <col width="3.36328125" customWidth="1" style="35" min="13825" max="14079"/>
    <col width="2.6328125" customWidth="1" style="35" min="14080" max="14080"/>
    <col width="3.36328125" customWidth="1" style="35" min="14081" max="14335"/>
    <col width="2.6328125" customWidth="1" style="35" min="14336" max="14336"/>
    <col width="3.36328125" customWidth="1" style="35" min="14337" max="14591"/>
    <col width="2.6328125" customWidth="1" style="35" min="14592" max="14592"/>
    <col width="3.36328125" customWidth="1" style="35" min="14593" max="14847"/>
    <col width="2.6328125" customWidth="1" style="35" min="14848" max="14848"/>
    <col width="3.36328125" customWidth="1" style="35" min="14849" max="15103"/>
    <col width="2.6328125" customWidth="1" style="35" min="15104" max="15104"/>
    <col width="3.36328125" customWidth="1" style="35" min="15105" max="15359"/>
    <col width="2.6328125" customWidth="1" style="35" min="15360" max="15360"/>
    <col width="3.36328125" customWidth="1" style="35" min="15361" max="15615"/>
    <col width="2.6328125" customWidth="1" style="35" min="15616" max="15616"/>
    <col width="3.36328125" customWidth="1" style="35" min="15617" max="15871"/>
    <col width="2.6328125" customWidth="1" style="35" min="15872" max="15872"/>
    <col width="3.36328125" customWidth="1" style="35" min="15873" max="16127"/>
    <col width="2.6328125" customWidth="1" style="35" min="16128" max="16128"/>
    <col width="3.36328125" customWidth="1" style="35" min="16129" max="16384"/>
  </cols>
  <sheetData>
    <row r="1" ht="19.5" customHeight="1" thickBot="1"/>
    <row r="2" ht="15" customHeight="1">
      <c r="B2" s="37" t="n"/>
      <c r="C2" s="38" t="n"/>
      <c r="D2" s="38" t="n"/>
      <c r="E2" s="38" t="n"/>
      <c r="F2" s="38" t="n"/>
      <c r="G2" s="38" t="n"/>
      <c r="H2" s="38" t="n"/>
      <c r="I2" s="38" t="n"/>
      <c r="J2" s="38" t="n"/>
      <c r="K2" s="38" t="n"/>
      <c r="L2" s="38" t="n"/>
      <c r="M2" s="38" t="n"/>
      <c r="N2" s="38" t="n"/>
      <c r="O2" s="38" t="n"/>
      <c r="P2" s="38" t="n"/>
      <c r="Q2" s="38" t="n"/>
      <c r="R2" s="38" t="n"/>
      <c r="S2" s="38" t="n"/>
      <c r="T2" s="38" t="n"/>
      <c r="U2" s="38" t="n"/>
      <c r="V2" s="38" t="n"/>
      <c r="W2" s="38" t="n"/>
      <c r="X2" s="38" t="n"/>
      <c r="Y2" s="38" t="n"/>
      <c r="Z2" s="38" t="n"/>
      <c r="AA2" s="38" t="n"/>
      <c r="AB2" s="38" t="n"/>
      <c r="AC2" s="38" t="n"/>
      <c r="AD2" s="38" t="n"/>
      <c r="AE2" s="38" t="n"/>
      <c r="AF2" s="38" t="n"/>
      <c r="AG2" s="38" t="n"/>
      <c r="AH2" s="39" t="n"/>
    </row>
    <row r="3" ht="14.25" customHeight="1">
      <c r="B3" s="40" t="n"/>
      <c r="AH3" s="41" t="n"/>
    </row>
    <row r="4" ht="14.25" customHeight="1">
      <c r="B4" s="40" t="n"/>
      <c r="AH4" s="41" t="n"/>
    </row>
    <row r="5" ht="14.25" customHeight="1">
      <c r="B5" s="40" t="n"/>
      <c r="AH5" s="41" t="n"/>
    </row>
    <row r="6" ht="14.25" customHeight="1">
      <c r="B6" s="40" t="n"/>
      <c r="AH6" s="41" t="n"/>
    </row>
    <row r="7" ht="14.25" customHeight="1">
      <c r="B7" s="40" t="n"/>
      <c r="AH7" s="41" t="n"/>
    </row>
    <row r="8" ht="13.5" customHeight="1">
      <c r="B8" s="40" t="n"/>
      <c r="AH8" s="41" t="n"/>
    </row>
    <row r="9" ht="13.5" customHeight="1">
      <c r="B9" s="40" t="n"/>
      <c r="AH9" s="41" t="n"/>
    </row>
    <row r="10" ht="13.5" customHeight="1">
      <c r="B10" s="40" t="n"/>
      <c r="AH10" s="41" t="n"/>
    </row>
    <row r="11" ht="25.5" customHeight="1">
      <c r="B11" s="117" t="inlineStr">
        <is>
          <t>KHẢO SÁT SỰ HÀI LÒNG KHÁCH HÀNG</t>
        </is>
      </c>
      <c r="AH11" s="172" t="n"/>
    </row>
    <row r="12" ht="13.5" customHeight="1">
      <c r="B12" s="40" t="n"/>
      <c r="AH12" s="41" t="n"/>
    </row>
    <row r="13" ht="13.5" customHeight="1">
      <c r="B13" s="40" t="n"/>
      <c r="AH13" s="41" t="n"/>
    </row>
    <row r="14" ht="13.5" customHeight="1">
      <c r="B14" s="40" t="n"/>
      <c r="AH14" s="41" t="n"/>
    </row>
    <row r="15" ht="13.5" customHeight="1">
      <c r="B15" s="40" t="n"/>
      <c r="AH15" s="41" t="n"/>
    </row>
    <row r="16" ht="14.25" customHeight="1">
      <c r="B16" s="173" t="inlineStr">
        <is>
          <t>CMC Global đánh giá cao những mối quan hệ mà chúng tôi xây dựng với khách hàng. 
Chúng tôi cam kết đáp ứng yêu cầu và mong đợi của bạn. Để giúp chúng tôi đạt được mục tiêu này, xin vui lòng đánh giá mức độ chúng tôi đã hoàn thành mục tiêu này. 
Cảm ơn bạn</t>
        </is>
      </c>
      <c r="AH16" s="174" t="n"/>
      <c r="AI16" s="36" t="n"/>
    </row>
    <row r="17" ht="22.5" customHeight="1">
      <c r="B17" s="175" t="n"/>
      <c r="AH17" s="174" t="n"/>
      <c r="AI17" s="36" t="n"/>
    </row>
    <row r="18" ht="22.5" customHeight="1">
      <c r="B18" s="175" t="n"/>
      <c r="AH18" s="174" t="n"/>
      <c r="AI18" s="36" t="n"/>
    </row>
    <row r="19" ht="22.5" customHeight="1">
      <c r="B19" s="175" t="n"/>
      <c r="AH19" s="174" t="n"/>
      <c r="AI19" s="36" t="n"/>
    </row>
    <row r="20" ht="22.5" customHeight="1">
      <c r="B20" s="124" t="n"/>
      <c r="C20" s="125" t="n"/>
      <c r="D20" s="125" t="n"/>
      <c r="E20" s="125" t="n"/>
      <c r="F20" s="125" t="n"/>
      <c r="G20" s="125" t="n"/>
      <c r="H20" s="125" t="n"/>
      <c r="I20" s="125" t="n"/>
      <c r="J20" s="125" t="n"/>
      <c r="K20" s="120" t="n"/>
      <c r="U20" s="125" t="n"/>
      <c r="V20" s="125" t="n"/>
      <c r="W20" s="125" t="n"/>
      <c r="X20" s="125" t="n"/>
      <c r="Y20" s="125" t="n"/>
      <c r="Z20" s="125" t="n"/>
      <c r="AA20" s="125" t="n"/>
      <c r="AB20" s="125" t="n"/>
      <c r="AC20" s="125" t="n"/>
      <c r="AD20" s="125" t="n"/>
      <c r="AE20" s="125" t="n"/>
      <c r="AF20" s="125" t="n"/>
      <c r="AG20" s="125" t="n"/>
      <c r="AH20" s="126" t="n"/>
    </row>
    <row r="21" ht="22.5" customHeight="1">
      <c r="B21" s="176" t="inlineStr">
        <is>
          <t>Tham khảo bảng CSS để giúp chúng tôi đánh giá dự án.</t>
        </is>
      </c>
      <c r="AH21" s="174" t="n"/>
    </row>
    <row r="22" ht="14.25" customHeight="1" thickBot="1">
      <c r="B22" s="44" t="n"/>
      <c r="C22" s="45" t="n"/>
      <c r="D22" s="45" t="n"/>
      <c r="E22" s="45" t="n"/>
      <c r="F22" s="45" t="n"/>
      <c r="G22" s="45" t="n"/>
      <c r="H22" s="45" t="n"/>
      <c r="I22" s="45" t="n"/>
      <c r="J22" s="45" t="n"/>
      <c r="K22" s="45" t="n"/>
      <c r="L22" s="45" t="n"/>
      <c r="M22" s="45" t="n"/>
      <c r="N22" s="45" t="n"/>
      <c r="O22" s="45" t="n"/>
      <c r="P22" s="45" t="n"/>
      <c r="Q22" s="45" t="n"/>
      <c r="R22" s="45" t="n"/>
      <c r="S22" s="45" t="n"/>
      <c r="T22" s="45" t="n"/>
      <c r="U22" s="45" t="n"/>
      <c r="V22" s="45" t="n"/>
      <c r="W22" s="45" t="n"/>
      <c r="X22" s="45" t="n"/>
      <c r="Y22" s="45" t="n"/>
      <c r="Z22" s="45" t="n"/>
      <c r="AA22" s="45" t="n"/>
      <c r="AB22" s="45" t="n"/>
      <c r="AC22" s="45" t="n"/>
      <c r="AD22" s="45" t="n"/>
      <c r="AE22" s="45" t="n"/>
      <c r="AF22" s="45" t="n"/>
      <c r="AG22" s="45" t="n"/>
      <c r="AH22" s="46" t="n"/>
    </row>
  </sheetData>
  <mergeCells count="4">
    <mergeCell ref="B21:AH21"/>
    <mergeCell ref="K20:T20"/>
    <mergeCell ref="B16:AH19"/>
    <mergeCell ref="B11:AH11"/>
  </mergeCells>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L131"/>
  <sheetViews>
    <sheetView view="pageBreakPreview" zoomScale="60" zoomScaleNormal="100" workbookViewId="0">
      <selection activeCell="U54" sqref="U54"/>
    </sheetView>
  </sheetViews>
  <sheetFormatPr baseColWidth="8" defaultColWidth="8.90625" defaultRowHeight="14"/>
  <cols>
    <col width="0.36328125" customWidth="1" style="2" min="1" max="1"/>
    <col width="12.90625" customWidth="1" style="1" min="2" max="2"/>
    <col width="12.90625" customWidth="1" style="2" min="3" max="3"/>
    <col width="9.6328125" customWidth="1" style="2" min="4" max="10"/>
    <col width="14.54296875" customWidth="1" style="2" min="11" max="11"/>
    <col width="18.453125" customWidth="1" style="2" min="12" max="12"/>
    <col width="8.90625" customWidth="1" style="2" min="13" max="16"/>
    <col width="8.90625" customWidth="1" style="2" min="17" max="16384"/>
  </cols>
  <sheetData>
    <row r="1" ht="28.25" customHeight="1">
      <c r="A1" s="109" t="n"/>
      <c r="B1" s="127" t="inlineStr">
        <is>
          <t>Khảo sát sự hài lòng của khách hàng</t>
        </is>
      </c>
    </row>
    <row r="2" ht="28.25" customHeight="1">
      <c r="A2" s="12" t="n"/>
    </row>
    <row r="3"/>
    <row r="4" ht="20" customHeight="1">
      <c r="A4" s="13" t="inlineStr">
        <is>
          <t>Thông tin dự án</t>
        </is>
      </c>
      <c r="B4" s="47" t="n"/>
      <c r="C4" s="47" t="n"/>
      <c r="D4" s="47" t="n"/>
      <c r="E4" s="47" t="n"/>
      <c r="F4" s="47" t="n"/>
      <c r="G4" s="47" t="n"/>
      <c r="H4" s="47" t="n"/>
      <c r="I4" s="47" t="n"/>
      <c r="J4" s="47" t="n"/>
      <c r="K4" s="47" t="n"/>
      <c r="L4" s="50" t="n"/>
    </row>
    <row r="5" ht="20" customHeight="1">
      <c r="A5" s="14" t="inlineStr">
        <is>
          <t>Tên dự án</t>
        </is>
      </c>
      <c r="B5" s="48" t="n"/>
      <c r="C5" s="49" t="n"/>
      <c r="D5" s="139" t="n"/>
      <c r="E5" s="177" t="n"/>
      <c r="F5" s="177" t="n"/>
      <c r="G5" s="177" t="n"/>
      <c r="H5" s="177" t="n"/>
      <c r="I5" s="177" t="n"/>
      <c r="J5" s="178" t="n"/>
      <c r="K5" s="137" t="inlineStr">
        <is>
          <t>Ngày phản hồi</t>
        </is>
      </c>
      <c r="L5" s="139" t="n"/>
    </row>
    <row r="6" ht="20" customHeight="1">
      <c r="A6" s="14" t="inlineStr">
        <is>
          <t>Đại diện của CMCGlobal</t>
        </is>
      </c>
      <c r="B6" s="48" t="n"/>
      <c r="C6" s="49" t="n"/>
      <c r="D6" s="139" t="n"/>
      <c r="E6" s="177" t="n"/>
      <c r="F6" s="177" t="n"/>
      <c r="G6" s="177" t="n"/>
      <c r="H6" s="177" t="n"/>
      <c r="I6" s="177" t="n"/>
      <c r="J6" s="178" t="n"/>
      <c r="K6" s="179" t="n"/>
      <c r="L6" s="180" t="n"/>
    </row>
    <row r="7" ht="20" customHeight="1">
      <c r="A7" s="14" t="inlineStr">
        <is>
          <t>Đại diện của khách hàng</t>
        </is>
      </c>
      <c r="B7" s="48" t="n"/>
      <c r="C7" s="49" t="n"/>
      <c r="D7" s="139" t="n"/>
      <c r="E7" s="177" t="n"/>
      <c r="F7" s="177" t="n"/>
      <c r="G7" s="177" t="n"/>
      <c r="H7" s="177" t="n"/>
      <c r="I7" s="177" t="n"/>
      <c r="J7" s="178" t="n"/>
      <c r="K7" s="138" t="inlineStr">
        <is>
          <t>Tổng điểm</t>
        </is>
      </c>
      <c r="L7" s="181">
        <f t="array" ref="L7">_xlfn.IFS(ISERROR(80*SUM(B21:B129)/(COUNTIFS(B21:B129,"&gt;0")*5))=TRUE,B14*4,80*SUM(B21:B129)/(COUNTIFS(B21:B129,"&gt;0")*5)&gt;0,B14*4+80*SUM(B21:B129)/(COUNTIFS(B21:B129,"&gt;0")*5))</f>
        <v/>
      </c>
    </row>
    <row r="8" ht="20" customHeight="1">
      <c r="A8" s="14" t="inlineStr">
        <is>
          <t>Tên người đánh giá</t>
        </is>
      </c>
      <c r="B8" s="48" t="n"/>
      <c r="C8" s="49" t="n"/>
      <c r="D8" s="139" t="n"/>
      <c r="E8" s="177" t="n"/>
      <c r="F8" s="177" t="n"/>
      <c r="G8" s="177" t="n"/>
      <c r="H8" s="177" t="n"/>
      <c r="I8" s="177" t="n"/>
      <c r="J8" s="178" t="n"/>
      <c r="K8" s="179" t="n"/>
      <c r="L8" s="182" t="n"/>
    </row>
    <row r="9" ht="20" customHeight="1"/>
    <row r="10" ht="20" customFormat="1" customHeight="1" s="11">
      <c r="A10" s="10" t="inlineStr">
        <is>
          <t>Giải thích câu hỏi</t>
        </is>
      </c>
      <c r="B10" s="7" t="n"/>
      <c r="C10" s="8" t="n"/>
      <c r="D10" s="7" t="n"/>
      <c r="E10" s="9" t="n"/>
      <c r="F10" s="7" t="n"/>
      <c r="G10" s="9" t="n"/>
      <c r="H10" s="9" t="n"/>
      <c r="I10" s="9" t="n"/>
      <c r="J10" s="9" t="n"/>
      <c r="K10" s="9" t="n"/>
      <c r="L10" s="9" t="n"/>
    </row>
    <row r="11" ht="20" customHeight="1">
      <c r="A11" s="15" t="inlineStr">
        <is>
          <t>Về sản phẩm và dịch vụ của dự án</t>
        </is>
      </c>
      <c r="B11" s="3" t="n"/>
      <c r="C11" s="3" t="n"/>
      <c r="D11" s="3" t="n"/>
      <c r="E11" s="3" t="n"/>
      <c r="F11" s="3" t="n"/>
      <c r="G11" s="3" t="n"/>
      <c r="H11" s="3" t="n"/>
      <c r="I11" s="3" t="n"/>
      <c r="J11" s="3" t="n"/>
      <c r="K11" s="3" t="n"/>
      <c r="L11" s="3" t="n"/>
    </row>
    <row r="12" ht="20" customHeight="1">
      <c r="A12" s="6" t="inlineStr">
        <is>
          <t>I. Tổng quan</t>
        </is>
      </c>
      <c r="B12" s="4" t="n"/>
      <c r="C12" s="4" t="n"/>
      <c r="D12" s="4" t="n"/>
      <c r="E12" s="4" t="n"/>
      <c r="F12" s="4" t="n"/>
      <c r="G12" s="4" t="n"/>
      <c r="H12" s="4" t="n"/>
      <c r="I12" s="4" t="n"/>
      <c r="J12" s="4" t="n"/>
      <c r="K12" s="4" t="n"/>
      <c r="L12" s="4" t="n"/>
    </row>
    <row r="13" ht="20" customHeight="1">
      <c r="A13" s="5" t="inlineStr">
        <is>
          <t>1. Tổng thể, sản phẩm và dịch vụ của chúng tôi có đáp ứng yêu cầu của bạn không?</t>
        </is>
      </c>
      <c r="B13" s="51" t="n"/>
      <c r="C13" s="52" t="n"/>
      <c r="D13" s="52" t="n"/>
      <c r="E13" s="52" t="n"/>
      <c r="F13" s="52" t="n"/>
      <c r="G13" s="52" t="n"/>
      <c r="H13" s="52" t="n"/>
      <c r="I13" s="52" t="n"/>
      <c r="J13" s="52" t="n"/>
      <c r="K13" s="52" t="n"/>
      <c r="L13" s="53" t="n"/>
    </row>
    <row r="14" ht="20" customHeight="1">
      <c r="A14" s="16" t="n"/>
      <c r="B14" s="129" t="n"/>
      <c r="C14" s="54" t="n">
        <v>5</v>
      </c>
      <c r="D14" s="52" t="inlineStr">
        <is>
          <t>Hài lòng</t>
        </is>
      </c>
      <c r="E14" s="52" t="n"/>
      <c r="F14" s="52" t="n"/>
      <c r="G14" s="52" t="n"/>
      <c r="H14" s="52" t="n"/>
      <c r="I14" s="52" t="n"/>
      <c r="J14" s="52" t="n"/>
      <c r="K14" s="52" t="n"/>
      <c r="L14" s="53" t="n"/>
    </row>
    <row r="15" ht="20" customHeight="1">
      <c r="A15" s="16" t="n"/>
      <c r="B15" s="183" t="n"/>
      <c r="C15" s="54" t="n">
        <v>4</v>
      </c>
      <c r="D15" s="52" t="inlineStr">
        <is>
          <t>Khá hài lòng</t>
        </is>
      </c>
      <c r="E15" s="52" t="n"/>
      <c r="F15" s="52" t="n"/>
      <c r="G15" s="52" t="n"/>
      <c r="H15" s="52" t="n"/>
      <c r="I15" s="52" t="n"/>
      <c r="J15" s="52" t="n"/>
      <c r="K15" s="52" t="n"/>
      <c r="L15" s="53" t="n"/>
    </row>
    <row r="16" ht="20" customHeight="1">
      <c r="A16" s="16" t="n"/>
      <c r="B16" s="183" t="n"/>
      <c r="C16" s="54" t="n">
        <v>3</v>
      </c>
      <c r="D16" s="52" t="inlineStr">
        <is>
          <t>Bình thường</t>
        </is>
      </c>
      <c r="E16" s="52" t="n"/>
      <c r="F16" s="52" t="n"/>
      <c r="G16" s="52" t="n"/>
      <c r="H16" s="52" t="n"/>
      <c r="I16" s="52" t="n"/>
      <c r="J16" s="52" t="n"/>
      <c r="K16" s="52" t="n"/>
      <c r="L16" s="53" t="n"/>
    </row>
    <row r="17" ht="20" customHeight="1">
      <c r="A17" s="16" t="n"/>
      <c r="B17" s="183" t="n"/>
      <c r="C17" s="54" t="n">
        <v>2</v>
      </c>
      <c r="D17" s="52" t="inlineStr">
        <is>
          <t>Khá không hài lòng</t>
        </is>
      </c>
      <c r="E17" s="52" t="n"/>
      <c r="F17" s="52" t="n"/>
      <c r="G17" s="52" t="n"/>
      <c r="H17" s="52" t="n"/>
      <c r="I17" s="52" t="n"/>
      <c r="J17" s="52" t="n"/>
      <c r="K17" s="52" t="n"/>
      <c r="L17" s="53" t="n"/>
    </row>
    <row r="18" ht="20" customHeight="1">
      <c r="A18" s="17" t="n"/>
      <c r="B18" s="180" t="n"/>
      <c r="C18" s="54" t="n">
        <v>1</v>
      </c>
      <c r="D18" s="52" t="inlineStr">
        <is>
          <t>Không hài lòng</t>
        </is>
      </c>
      <c r="E18" s="52" t="n"/>
      <c r="F18" s="52" t="n"/>
      <c r="G18" s="52" t="n"/>
      <c r="H18" s="52" t="n"/>
      <c r="I18" s="52" t="n"/>
      <c r="J18" s="52" t="n"/>
      <c r="K18" s="52" t="n"/>
      <c r="L18" s="53" t="n"/>
    </row>
    <row r="19" ht="20" customHeight="1">
      <c r="A19" s="15" t="inlineStr">
        <is>
          <t>II. Khả năng và kỹ năng của nhân viên</t>
        </is>
      </c>
      <c r="C19" s="3" t="n"/>
      <c r="D19" s="3" t="n"/>
      <c r="E19" s="3" t="n"/>
      <c r="F19" s="3" t="n"/>
      <c r="G19" s="3" t="n"/>
      <c r="H19" s="3" t="n"/>
      <c r="I19" s="3" t="n"/>
      <c r="J19" s="3" t="n"/>
      <c r="K19" s="3" t="n"/>
      <c r="L19" s="3" t="n"/>
    </row>
    <row r="20" ht="20" customHeight="1">
      <c r="A20" s="5" t="inlineStr">
        <is>
          <t>2. Xin vui lòng đánh giá kiến thức của nhân viên về các ứng dụng hỗ trợ? (Lĩnh vực kinh doanh, Hướng dẫn người dùng, Câu hỏi và trả lời, Lỗi đã biết...)</t>
        </is>
      </c>
      <c r="B20" s="51" t="n"/>
      <c r="C20" s="52" t="n"/>
      <c r="D20" s="52" t="n"/>
      <c r="E20" s="52" t="n"/>
      <c r="F20" s="52" t="n"/>
      <c r="G20" s="52" t="n"/>
      <c r="H20" s="52" t="n"/>
      <c r="I20" s="52" t="n"/>
      <c r="J20" s="52" t="n"/>
      <c r="K20" s="52" t="n"/>
      <c r="L20" s="53" t="n"/>
    </row>
    <row r="21" ht="20" customHeight="1">
      <c r="A21" s="16" t="n"/>
      <c r="B21" s="129" t="n"/>
      <c r="C21" s="54" t="n">
        <v>5</v>
      </c>
      <c r="D21" s="52" t="inlineStr">
        <is>
          <t>Hài lòng</t>
        </is>
      </c>
      <c r="E21" s="52" t="n"/>
      <c r="F21" s="52" t="n"/>
      <c r="G21" s="52" t="n"/>
      <c r="H21" s="52" t="n"/>
      <c r="I21" s="52" t="n"/>
      <c r="J21" s="52" t="n"/>
      <c r="K21" s="52" t="n"/>
      <c r="L21" s="53" t="n"/>
    </row>
    <row r="22" ht="20" customHeight="1">
      <c r="A22" s="16" t="n"/>
      <c r="B22" s="183" t="n"/>
      <c r="C22" s="54" t="n">
        <v>4</v>
      </c>
      <c r="D22" s="52" t="inlineStr">
        <is>
          <t>Khá hài lòng</t>
        </is>
      </c>
      <c r="E22" s="52" t="n"/>
      <c r="F22" s="52" t="n"/>
      <c r="G22" s="52" t="n"/>
      <c r="H22" s="52" t="n"/>
      <c r="I22" s="52" t="n"/>
      <c r="J22" s="52" t="n"/>
      <c r="K22" s="52" t="n"/>
      <c r="L22" s="53" t="n"/>
    </row>
    <row r="23" ht="20" customHeight="1">
      <c r="A23" s="16" t="n"/>
      <c r="B23" s="183" t="n"/>
      <c r="C23" s="54" t="n">
        <v>3</v>
      </c>
      <c r="D23" s="52" t="inlineStr">
        <is>
          <t>Bình thường</t>
        </is>
      </c>
      <c r="E23" s="52" t="n"/>
      <c r="F23" s="52" t="n"/>
      <c r="G23" s="52" t="n"/>
      <c r="H23" s="52" t="n"/>
      <c r="I23" s="52" t="n"/>
      <c r="J23" s="52" t="n"/>
      <c r="K23" s="52" t="n"/>
      <c r="L23" s="53" t="n"/>
    </row>
    <row r="24" ht="20" customHeight="1">
      <c r="A24" s="16" t="n"/>
      <c r="B24" s="183" t="n"/>
      <c r="C24" s="54" t="n">
        <v>2</v>
      </c>
      <c r="D24" s="52" t="inlineStr">
        <is>
          <t>Khá không hài lòng</t>
        </is>
      </c>
      <c r="E24" s="52" t="n"/>
      <c r="F24" s="52" t="n"/>
      <c r="G24" s="52" t="n"/>
      <c r="H24" s="52" t="n"/>
      <c r="I24" s="52" t="n"/>
      <c r="J24" s="52" t="n"/>
      <c r="K24" s="52" t="n"/>
      <c r="L24" s="53" t="n"/>
    </row>
    <row r="25" ht="20" customHeight="1">
      <c r="A25" s="16" t="n"/>
      <c r="B25" s="183" t="n"/>
      <c r="C25" s="54" t="n">
        <v>1</v>
      </c>
      <c r="D25" s="52" t="inlineStr">
        <is>
          <t>Không hài lòng</t>
        </is>
      </c>
      <c r="E25" s="52" t="n"/>
      <c r="F25" s="52" t="n"/>
      <c r="G25" s="52" t="n"/>
      <c r="H25" s="52" t="n"/>
      <c r="I25" s="52" t="n"/>
      <c r="J25" s="52" t="n"/>
      <c r="K25" s="52" t="n"/>
      <c r="L25" s="53" t="n"/>
    </row>
    <row r="26" ht="20" customHeight="1">
      <c r="A26" s="16" t="n"/>
      <c r="B26" s="180" t="n"/>
      <c r="C26" s="54" t="inlineStr">
        <is>
          <t>&lt;trống&gt;</t>
        </is>
      </c>
      <c r="D26" s="52" t="inlineStr">
        <is>
          <t>Không quan tâm vì mục này không quan trọng hoặc không áp dụng trong dự án</t>
        </is>
      </c>
      <c r="E26" s="52" t="n"/>
      <c r="F26" s="52" t="n"/>
      <c r="G26" s="52" t="n"/>
      <c r="H26" s="52" t="n"/>
      <c r="I26" s="52" t="n"/>
      <c r="J26" s="52" t="n"/>
      <c r="K26" s="52" t="n"/>
      <c r="L26" s="53" t="n"/>
    </row>
    <row r="27" ht="20" customHeight="1">
      <c r="A27" s="5" t="inlineStr">
        <is>
          <t>3. Xin vui lòng đánh giá kỹ năng giao tiếp của nhân viên trong việc hỗ trợ người dùng? (Giao tiếp bằng văn bản, Giao tiếp bằng lời nói)</t>
        </is>
      </c>
      <c r="B27" s="51" t="n"/>
      <c r="C27" s="52" t="n"/>
      <c r="D27" s="52" t="n"/>
      <c r="E27" s="52" t="n"/>
      <c r="F27" s="52" t="n"/>
      <c r="G27" s="52" t="n"/>
      <c r="H27" s="52" t="n"/>
      <c r="I27" s="52" t="n"/>
      <c r="J27" s="52" t="n"/>
      <c r="K27" s="52" t="n"/>
      <c r="L27" s="53" t="n"/>
    </row>
    <row r="28" ht="20" customHeight="1">
      <c r="A28" s="16" t="n"/>
      <c r="B28" s="129" t="n"/>
      <c r="C28" s="54" t="n">
        <v>5</v>
      </c>
      <c r="D28" s="52" t="inlineStr">
        <is>
          <t>Hài lòng</t>
        </is>
      </c>
      <c r="E28" s="52" t="n"/>
      <c r="F28" s="52" t="n"/>
      <c r="G28" s="52" t="n"/>
      <c r="H28" s="52" t="n"/>
      <c r="I28" s="52" t="n"/>
      <c r="J28" s="52" t="n"/>
      <c r="K28" s="52" t="n"/>
      <c r="L28" s="53" t="n"/>
    </row>
    <row r="29" ht="20" customHeight="1">
      <c r="A29" s="16" t="n"/>
      <c r="B29" s="183" t="n"/>
      <c r="C29" s="54" t="n">
        <v>4</v>
      </c>
      <c r="D29" s="52" t="inlineStr">
        <is>
          <t>Khá hài lòng</t>
        </is>
      </c>
      <c r="E29" s="52" t="n"/>
      <c r="F29" s="52" t="n"/>
      <c r="G29" s="52" t="n"/>
      <c r="H29" s="52" t="n"/>
      <c r="I29" s="52" t="n"/>
      <c r="J29" s="52" t="n"/>
      <c r="K29" s="52" t="n"/>
      <c r="L29" s="53" t="n"/>
    </row>
    <row r="30" ht="20" customHeight="1">
      <c r="A30" s="16" t="n"/>
      <c r="B30" s="183" t="n"/>
      <c r="C30" s="54" t="n">
        <v>3</v>
      </c>
      <c r="D30" s="52" t="inlineStr">
        <is>
          <t>Bình thường</t>
        </is>
      </c>
      <c r="E30" s="52" t="n"/>
      <c r="F30" s="52" t="n"/>
      <c r="G30" s="52" t="n"/>
      <c r="H30" s="52" t="n"/>
      <c r="I30" s="52" t="n"/>
      <c r="J30" s="52" t="n"/>
      <c r="K30" s="52" t="n"/>
      <c r="L30" s="53" t="n"/>
    </row>
    <row r="31" ht="20" customHeight="1">
      <c r="A31" s="16" t="n"/>
      <c r="B31" s="183" t="n"/>
      <c r="C31" s="54" t="n">
        <v>2</v>
      </c>
      <c r="D31" s="52" t="inlineStr">
        <is>
          <t>Khá không hài lòng</t>
        </is>
      </c>
      <c r="E31" s="52" t="n"/>
      <c r="F31" s="52" t="n"/>
      <c r="G31" s="52" t="n"/>
      <c r="H31" s="52" t="n"/>
      <c r="I31" s="52" t="n"/>
      <c r="J31" s="52" t="n"/>
      <c r="K31" s="52" t="n"/>
      <c r="L31" s="53" t="n"/>
    </row>
    <row r="32" ht="20" customHeight="1">
      <c r="A32" s="16" t="n"/>
      <c r="B32" s="183" t="n"/>
      <c r="C32" s="54" t="n">
        <v>1</v>
      </c>
      <c r="D32" s="52" t="inlineStr">
        <is>
          <t>Không hài lòng</t>
        </is>
      </c>
      <c r="E32" s="52" t="n"/>
      <c r="F32" s="52" t="n"/>
      <c r="G32" s="52" t="n"/>
      <c r="H32" s="52" t="n"/>
      <c r="I32" s="52" t="n"/>
      <c r="J32" s="52" t="n"/>
      <c r="K32" s="52" t="n"/>
      <c r="L32" s="53" t="n"/>
    </row>
    <row r="33" ht="20" customHeight="1">
      <c r="A33" s="16" t="n"/>
      <c r="B33" s="180" t="n"/>
      <c r="C33" s="54" t="inlineStr">
        <is>
          <t>&lt;trống&gt;</t>
        </is>
      </c>
      <c r="D33" s="52" t="inlineStr">
        <is>
          <t>Không quan tâm vì mục này không quan trọng hoặc không áp dụng trong dự án</t>
        </is>
      </c>
      <c r="E33" s="52" t="n"/>
      <c r="F33" s="52" t="n"/>
      <c r="G33" s="52" t="n"/>
      <c r="H33" s="52" t="n"/>
      <c r="I33" s="52" t="n"/>
      <c r="J33" s="52" t="n"/>
      <c r="K33" s="52" t="n"/>
      <c r="L33" s="53" t="n"/>
    </row>
    <row r="34" ht="20" customHeight="1">
      <c r="A34" s="5" t="inlineStr">
        <is>
          <t>4. Xin vui lòng đánh giá thái độ của nhân viên trong việc hỗ trợ người dùng? (Trách nhiệm, nhiệt tình, tinh thần làm việc,...)</t>
        </is>
      </c>
      <c r="B34" s="51" t="n"/>
      <c r="C34" s="52" t="n"/>
      <c r="D34" s="52" t="n"/>
      <c r="E34" s="52" t="n"/>
      <c r="F34" s="52" t="n"/>
      <c r="G34" s="52" t="n"/>
      <c r="H34" s="52" t="n"/>
      <c r="I34" s="52" t="n"/>
      <c r="J34" s="52" t="n"/>
      <c r="K34" s="52" t="n"/>
      <c r="L34" s="53" t="n"/>
    </row>
    <row r="35" ht="20" customHeight="1">
      <c r="A35" s="16" t="n"/>
      <c r="B35" s="129" t="n"/>
      <c r="C35" s="54" t="n">
        <v>5</v>
      </c>
      <c r="D35" s="52" t="inlineStr">
        <is>
          <t>Hài lòng</t>
        </is>
      </c>
      <c r="E35" s="52" t="n"/>
      <c r="F35" s="52" t="n"/>
      <c r="G35" s="52" t="n"/>
      <c r="H35" s="52" t="n"/>
      <c r="I35" s="52" t="n"/>
      <c r="J35" s="52" t="n"/>
      <c r="K35" s="52" t="n"/>
      <c r="L35" s="53" t="n"/>
    </row>
    <row r="36" ht="20" customHeight="1">
      <c r="A36" s="16" t="n"/>
      <c r="B36" s="183" t="n"/>
      <c r="C36" s="54" t="n">
        <v>4</v>
      </c>
      <c r="D36" s="52" t="inlineStr">
        <is>
          <t>Khá hài lòng</t>
        </is>
      </c>
      <c r="E36" s="52" t="n"/>
      <c r="F36" s="52" t="n"/>
      <c r="G36" s="52" t="n"/>
      <c r="H36" s="52" t="n"/>
      <c r="I36" s="52" t="n"/>
      <c r="J36" s="52" t="n"/>
      <c r="K36" s="52" t="n"/>
      <c r="L36" s="53" t="n"/>
    </row>
    <row r="37" ht="20" customHeight="1">
      <c r="A37" s="16" t="n"/>
      <c r="B37" s="183" t="n"/>
      <c r="C37" s="54" t="n">
        <v>3</v>
      </c>
      <c r="D37" s="52" t="inlineStr">
        <is>
          <t>Bình thường</t>
        </is>
      </c>
      <c r="E37" s="52" t="n"/>
      <c r="F37" s="52" t="n"/>
      <c r="G37" s="52" t="n"/>
      <c r="H37" s="52" t="n"/>
      <c r="I37" s="52" t="n"/>
      <c r="J37" s="52" t="n"/>
      <c r="K37" s="52" t="n"/>
      <c r="L37" s="53" t="n"/>
    </row>
    <row r="38" ht="20" customHeight="1">
      <c r="A38" s="16" t="n"/>
      <c r="B38" s="183" t="n"/>
      <c r="C38" s="54" t="n">
        <v>2</v>
      </c>
      <c r="D38" s="52" t="inlineStr">
        <is>
          <t>Khá không hài lòng</t>
        </is>
      </c>
      <c r="E38" s="52" t="n"/>
      <c r="F38" s="52" t="n"/>
      <c r="G38" s="52" t="n"/>
      <c r="H38" s="52" t="n"/>
      <c r="I38" s="52" t="n"/>
      <c r="J38" s="52" t="n"/>
      <c r="K38" s="52" t="n"/>
      <c r="L38" s="53" t="n"/>
    </row>
    <row r="39" ht="20" customHeight="1">
      <c r="A39" s="16" t="n"/>
      <c r="B39" s="183" t="n"/>
      <c r="C39" s="54" t="n">
        <v>1</v>
      </c>
      <c r="D39" s="52" t="inlineStr">
        <is>
          <t>Không hài lòng</t>
        </is>
      </c>
      <c r="E39" s="52" t="n"/>
      <c r="F39" s="52" t="n"/>
      <c r="G39" s="52" t="n"/>
      <c r="H39" s="52" t="n"/>
      <c r="I39" s="52" t="n"/>
      <c r="J39" s="52" t="n"/>
      <c r="K39" s="52" t="n"/>
      <c r="L39" s="53" t="n"/>
    </row>
    <row r="40" ht="20" customHeight="1">
      <c r="A40" s="16" t="n"/>
      <c r="B40" s="180" t="n"/>
      <c r="C40" s="54" t="inlineStr">
        <is>
          <t>&lt;trống&gt;</t>
        </is>
      </c>
      <c r="D40" s="52" t="inlineStr">
        <is>
          <t>Không quan tâm vì mục này không quan trọng hoặc không áp dụng trong dự án</t>
        </is>
      </c>
      <c r="E40" s="52" t="n"/>
      <c r="F40" s="52" t="n"/>
      <c r="G40" s="52" t="n"/>
      <c r="H40" s="52" t="n"/>
      <c r="I40" s="52" t="n"/>
      <c r="J40" s="52" t="n"/>
      <c r="K40" s="52" t="n"/>
      <c r="L40" s="53" t="n"/>
    </row>
    <row r="41" ht="20" customHeight="1">
      <c r="A41" s="6" t="inlineStr">
        <is>
          <t>III. Kết quả công việc</t>
        </is>
      </c>
      <c r="C41" s="4" t="n"/>
      <c r="D41" s="4" t="n"/>
      <c r="E41" s="4" t="n"/>
      <c r="F41" s="4" t="n"/>
      <c r="G41" s="4" t="n"/>
      <c r="H41" s="4" t="n"/>
      <c r="I41" s="4" t="n"/>
      <c r="J41" s="4" t="n"/>
      <c r="K41" s="4" t="n"/>
      <c r="L41" s="4" t="n"/>
    </row>
    <row r="42" ht="20" customHeight="1">
      <c r="A42" s="5" t="inlineStr">
        <is>
          <t>5. Xin vui lòng đánh giá thời gian phản hồi của nhân viên đối với các yêu cầu nhận được?</t>
        </is>
      </c>
      <c r="B42" s="51" t="n"/>
      <c r="C42" s="52" t="n"/>
      <c r="D42" s="52" t="n"/>
      <c r="E42" s="52" t="n"/>
      <c r="F42" s="52" t="n"/>
      <c r="G42" s="52" t="n"/>
      <c r="H42" s="52" t="n"/>
      <c r="I42" s="52" t="n"/>
      <c r="J42" s="52" t="n"/>
      <c r="K42" s="52" t="n"/>
      <c r="L42" s="53" t="n"/>
    </row>
    <row r="43" ht="20" customHeight="1">
      <c r="A43" s="16" t="n"/>
      <c r="B43" s="129" t="n"/>
      <c r="C43" s="54" t="n">
        <v>5</v>
      </c>
      <c r="D43" s="52" t="inlineStr">
        <is>
          <t>Hài lòng</t>
        </is>
      </c>
      <c r="E43" s="52" t="n"/>
      <c r="F43" s="52" t="n"/>
      <c r="G43" s="52" t="n"/>
      <c r="H43" s="52" t="n"/>
      <c r="I43" s="52" t="n"/>
      <c r="J43" s="52" t="n"/>
      <c r="K43" s="52" t="n"/>
      <c r="L43" s="53" t="n"/>
    </row>
    <row r="44" ht="20" customHeight="1">
      <c r="A44" s="16" t="n"/>
      <c r="B44" s="183" t="n"/>
      <c r="C44" s="54" t="n">
        <v>4</v>
      </c>
      <c r="D44" s="52" t="inlineStr">
        <is>
          <t>Khá hài lòng</t>
        </is>
      </c>
      <c r="E44" s="52" t="n"/>
      <c r="F44" s="52" t="n"/>
      <c r="G44" s="52" t="n"/>
      <c r="H44" s="52" t="n"/>
      <c r="I44" s="52" t="n"/>
      <c r="J44" s="52" t="n"/>
      <c r="K44" s="52" t="n"/>
      <c r="L44" s="53" t="n"/>
    </row>
    <row r="45" ht="20" customHeight="1">
      <c r="A45" s="16" t="n"/>
      <c r="B45" s="183" t="n"/>
      <c r="C45" s="54" t="n">
        <v>3</v>
      </c>
      <c r="D45" s="52" t="inlineStr">
        <is>
          <t>Bình thường</t>
        </is>
      </c>
      <c r="E45" s="52" t="n"/>
      <c r="F45" s="52" t="n"/>
      <c r="G45" s="52" t="n"/>
      <c r="H45" s="52" t="n"/>
      <c r="I45" s="52" t="n"/>
      <c r="J45" s="52" t="n"/>
      <c r="K45" s="52" t="n"/>
      <c r="L45" s="53" t="n"/>
    </row>
    <row r="46" ht="20" customHeight="1">
      <c r="A46" s="16" t="n"/>
      <c r="B46" s="183" t="n"/>
      <c r="C46" s="54" t="n">
        <v>2</v>
      </c>
      <c r="D46" s="52" t="inlineStr">
        <is>
          <t>Khá không hài lòng</t>
        </is>
      </c>
      <c r="E46" s="52" t="n"/>
      <c r="F46" s="52" t="n"/>
      <c r="G46" s="52" t="n"/>
      <c r="H46" s="52" t="n"/>
      <c r="I46" s="52" t="n"/>
      <c r="J46" s="52" t="n"/>
      <c r="K46" s="52" t="n"/>
      <c r="L46" s="53" t="n"/>
    </row>
    <row r="47" ht="20" customHeight="1">
      <c r="A47" s="16" t="n"/>
      <c r="B47" s="183" t="n"/>
      <c r="C47" s="54" t="n">
        <v>1</v>
      </c>
      <c r="D47" s="52" t="inlineStr">
        <is>
          <t>Không hài lòng</t>
        </is>
      </c>
      <c r="E47" s="52" t="n"/>
      <c r="F47" s="52" t="n"/>
      <c r="G47" s="52" t="n"/>
      <c r="H47" s="52" t="n"/>
      <c r="I47" s="52" t="n"/>
      <c r="J47" s="52" t="n"/>
      <c r="K47" s="52" t="n"/>
      <c r="L47" s="53" t="n"/>
    </row>
    <row r="48" ht="20" customHeight="1">
      <c r="A48" s="16" t="n"/>
      <c r="B48" s="180" t="n"/>
      <c r="C48" s="54" t="inlineStr">
        <is>
          <t>&lt;trống&gt;</t>
        </is>
      </c>
      <c r="D48" s="52" t="inlineStr">
        <is>
          <t>Không quan tâm vì mục này không quan trọng hoặc không áp dụng trong dự án</t>
        </is>
      </c>
      <c r="E48" s="52" t="n"/>
      <c r="F48" s="52" t="n"/>
      <c r="G48" s="52" t="n"/>
      <c r="H48" s="52" t="n"/>
      <c r="I48" s="52" t="n"/>
      <c r="J48" s="52" t="n"/>
      <c r="K48" s="52" t="n"/>
      <c r="L48" s="53" t="n"/>
    </row>
    <row r="49" ht="20" customHeight="1">
      <c r="A49" s="5" t="inlineStr">
        <is>
          <t>6. Xin vui lòng đánh giá thời gian giải quyết của nhân viên đối với các yêu cầu nhận được?</t>
        </is>
      </c>
      <c r="B49" s="51" t="n"/>
      <c r="C49" s="52" t="n"/>
      <c r="D49" s="52" t="n"/>
      <c r="E49" s="52" t="n"/>
      <c r="F49" s="52" t="n"/>
      <c r="G49" s="52" t="n"/>
      <c r="H49" s="52" t="n"/>
      <c r="I49" s="52" t="n"/>
      <c r="J49" s="52" t="n"/>
      <c r="K49" s="52" t="n"/>
      <c r="L49" s="53" t="n"/>
    </row>
    <row r="50" ht="20" customHeight="1">
      <c r="A50" s="16" t="n"/>
      <c r="B50" s="129" t="n"/>
      <c r="C50" s="54" t="n">
        <v>5</v>
      </c>
      <c r="D50" s="52" t="inlineStr">
        <is>
          <t>Hài lòng</t>
        </is>
      </c>
      <c r="E50" s="52" t="n"/>
      <c r="F50" s="52" t="n"/>
      <c r="G50" s="52" t="n"/>
      <c r="H50" s="52" t="n"/>
      <c r="I50" s="52" t="n"/>
      <c r="J50" s="52" t="n"/>
      <c r="K50" s="52" t="n"/>
      <c r="L50" s="53" t="n"/>
    </row>
    <row r="51" ht="20" customHeight="1">
      <c r="A51" s="16" t="n"/>
      <c r="B51" s="183" t="n"/>
      <c r="C51" s="54" t="n">
        <v>4</v>
      </c>
      <c r="D51" s="52" t="inlineStr">
        <is>
          <t>Khá hài lòng</t>
        </is>
      </c>
      <c r="E51" s="52" t="n"/>
      <c r="F51" s="52" t="n"/>
      <c r="G51" s="52" t="n"/>
      <c r="H51" s="52" t="n"/>
      <c r="I51" s="52" t="n"/>
      <c r="J51" s="52" t="n"/>
      <c r="K51" s="52" t="n"/>
      <c r="L51" s="53" t="n"/>
    </row>
    <row r="52" ht="20" customHeight="1">
      <c r="A52" s="16" t="n"/>
      <c r="B52" s="183" t="n"/>
      <c r="C52" s="54" t="n">
        <v>3</v>
      </c>
      <c r="D52" s="52" t="inlineStr">
        <is>
          <t>Bình thường</t>
        </is>
      </c>
      <c r="E52" s="52" t="n"/>
      <c r="F52" s="52" t="n"/>
      <c r="G52" s="52" t="n"/>
      <c r="H52" s="52" t="n"/>
      <c r="I52" s="52" t="n"/>
      <c r="J52" s="52" t="n"/>
      <c r="K52" s="52" t="n"/>
      <c r="L52" s="53" t="n"/>
    </row>
    <row r="53" ht="20" customHeight="1">
      <c r="A53" s="16" t="n"/>
      <c r="B53" s="183" t="n"/>
      <c r="C53" s="54" t="n">
        <v>2</v>
      </c>
      <c r="D53" s="52" t="inlineStr">
        <is>
          <t>Khá không hài lòng</t>
        </is>
      </c>
      <c r="E53" s="52" t="n"/>
      <c r="F53" s="52" t="n"/>
      <c r="G53" s="52" t="n"/>
      <c r="H53" s="52" t="n"/>
      <c r="I53" s="52" t="n"/>
      <c r="J53" s="52" t="n"/>
      <c r="K53" s="52" t="n"/>
      <c r="L53" s="53" t="n"/>
    </row>
    <row r="54" ht="20" customHeight="1">
      <c r="A54" s="16" t="n"/>
      <c r="B54" s="183" t="n"/>
      <c r="C54" s="54" t="n">
        <v>1</v>
      </c>
      <c r="D54" s="52" t="inlineStr">
        <is>
          <t>Không hài lòng</t>
        </is>
      </c>
      <c r="E54" s="52" t="n"/>
      <c r="F54" s="52" t="n"/>
      <c r="G54" s="52" t="n"/>
      <c r="H54" s="52" t="n"/>
      <c r="I54" s="52" t="n"/>
      <c r="J54" s="52" t="n"/>
      <c r="K54" s="52" t="n"/>
      <c r="L54" s="53" t="n"/>
    </row>
    <row r="55" ht="20" customHeight="1">
      <c r="A55" s="16" t="n"/>
      <c r="B55" s="180" t="n"/>
      <c r="C55" s="54" t="inlineStr">
        <is>
          <t>&lt;trống&gt;</t>
        </is>
      </c>
      <c r="D55" s="52" t="inlineStr">
        <is>
          <t>Không quan tâm vì mục này không quan trọng hoặc không áp dụng trong dự án</t>
        </is>
      </c>
      <c r="E55" s="52" t="n"/>
      <c r="F55" s="52" t="n"/>
      <c r="G55" s="52" t="n"/>
      <c r="H55" s="52" t="n"/>
      <c r="I55" s="52" t="n"/>
      <c r="J55" s="52" t="n"/>
      <c r="K55" s="52" t="n"/>
      <c r="L55" s="53" t="n"/>
    </row>
    <row r="56" ht="20" customHeight="1">
      <c r="A56" s="5" t="inlineStr">
        <is>
          <t>7. Xin vui lòng đánh giá các giải pháp được đề xuất bởi nhóm của chúng tôi để giải quyết yêu cầu?</t>
        </is>
      </c>
      <c r="B56" s="51" t="n"/>
      <c r="C56" s="52" t="n"/>
      <c r="D56" s="52" t="n"/>
      <c r="E56" s="52" t="n"/>
      <c r="F56" s="52" t="n"/>
      <c r="G56" s="52" t="n"/>
      <c r="H56" s="52" t="n"/>
      <c r="I56" s="52" t="n"/>
      <c r="J56" s="52" t="n"/>
      <c r="K56" s="52" t="n"/>
      <c r="L56" s="53" t="n"/>
    </row>
    <row r="57" ht="20" customHeight="1">
      <c r="A57" s="16" t="n"/>
      <c r="B57" s="129" t="n"/>
      <c r="C57" s="54" t="n">
        <v>5</v>
      </c>
      <c r="D57" s="52" t="inlineStr">
        <is>
          <t>Hài lòng</t>
        </is>
      </c>
      <c r="E57" s="52" t="n"/>
      <c r="F57" s="52" t="n"/>
      <c r="G57" s="52" t="n"/>
      <c r="H57" s="52" t="n"/>
      <c r="I57" s="52" t="n"/>
      <c r="J57" s="52" t="n"/>
      <c r="K57" s="52" t="n"/>
      <c r="L57" s="53" t="n"/>
    </row>
    <row r="58" ht="20" customHeight="1">
      <c r="A58" s="16" t="n"/>
      <c r="B58" s="183" t="n"/>
      <c r="C58" s="54" t="n">
        <v>4</v>
      </c>
      <c r="D58" s="52" t="inlineStr">
        <is>
          <t>Khá hài lòng</t>
        </is>
      </c>
      <c r="E58" s="52" t="n"/>
      <c r="F58" s="52" t="n"/>
      <c r="G58" s="52" t="n"/>
      <c r="H58" s="52" t="n"/>
      <c r="I58" s="52" t="n"/>
      <c r="J58" s="52" t="n"/>
      <c r="K58" s="52" t="n"/>
      <c r="L58" s="53" t="n"/>
    </row>
    <row r="59" ht="20" customHeight="1">
      <c r="A59" s="16" t="n"/>
      <c r="B59" s="183" t="n"/>
      <c r="C59" s="54" t="n">
        <v>3</v>
      </c>
      <c r="D59" s="52" t="inlineStr">
        <is>
          <t>Bình thường</t>
        </is>
      </c>
      <c r="E59" s="52" t="n"/>
      <c r="F59" s="52" t="n"/>
      <c r="G59" s="52" t="n"/>
      <c r="H59" s="52" t="n"/>
      <c r="I59" s="52" t="n"/>
      <c r="J59" s="52" t="n"/>
      <c r="K59" s="52" t="n"/>
      <c r="L59" s="53" t="n"/>
    </row>
    <row r="60" ht="20" customHeight="1">
      <c r="A60" s="16" t="n"/>
      <c r="B60" s="183" t="n"/>
      <c r="C60" s="54" t="n">
        <v>2</v>
      </c>
      <c r="D60" s="52" t="inlineStr">
        <is>
          <t>Khá không hài lòng</t>
        </is>
      </c>
      <c r="E60" s="52" t="n"/>
      <c r="F60" s="52" t="n"/>
      <c r="G60" s="52" t="n"/>
      <c r="H60" s="52" t="n"/>
      <c r="I60" s="52" t="n"/>
      <c r="J60" s="52" t="n"/>
      <c r="K60" s="52" t="n"/>
      <c r="L60" s="53" t="n"/>
    </row>
    <row r="61" ht="20" customHeight="1">
      <c r="A61" s="16" t="n"/>
      <c r="B61" s="183" t="n"/>
      <c r="C61" s="54" t="n">
        <v>1</v>
      </c>
      <c r="D61" s="52" t="inlineStr">
        <is>
          <t>Không hài lòng</t>
        </is>
      </c>
      <c r="E61" s="52" t="n"/>
      <c r="F61" s="52" t="n"/>
      <c r="G61" s="52" t="n"/>
      <c r="H61" s="52" t="n"/>
      <c r="I61" s="52" t="n"/>
      <c r="J61" s="52" t="n"/>
      <c r="K61" s="52" t="n"/>
      <c r="L61" s="53" t="n"/>
    </row>
    <row r="62" ht="20" customHeight="1">
      <c r="A62" s="16" t="n"/>
      <c r="B62" s="180" t="n"/>
      <c r="C62" s="54" t="inlineStr">
        <is>
          <t>&lt;trống&gt;</t>
        </is>
      </c>
      <c r="D62" s="52" t="inlineStr">
        <is>
          <t>Không quan tâm vì mục này không quan trọng hoặc không áp dụng trong dự án</t>
        </is>
      </c>
      <c r="E62" s="52" t="n"/>
      <c r="F62" s="52" t="n"/>
      <c r="G62" s="52" t="n"/>
      <c r="H62" s="52" t="n"/>
      <c r="I62" s="52" t="n"/>
      <c r="J62" s="52" t="n"/>
      <c r="K62" s="52" t="n"/>
      <c r="L62" s="53" t="n"/>
    </row>
    <row r="63" ht="20" customHeight="1">
      <c r="A63" s="5" t="inlineStr">
        <is>
          <t>8. Xin vui lòng đánh giá sự cam kết của nhóm của chúng tôi trong việc giải quyết các sự cố khẩn cấp? (Thời gian thông báo, thời gian giải quyết, làm thêm giờ hoặc cuối tuần...)</t>
        </is>
      </c>
      <c r="B63" s="51" t="n"/>
      <c r="C63" s="52" t="n"/>
      <c r="D63" s="52" t="n"/>
      <c r="E63" s="52" t="n"/>
      <c r="F63" s="52" t="n"/>
      <c r="G63" s="52" t="n"/>
      <c r="H63" s="52" t="n"/>
      <c r="I63" s="52" t="n"/>
      <c r="J63" s="52" t="n"/>
      <c r="K63" s="52" t="n"/>
      <c r="L63" s="53" t="n"/>
    </row>
    <row r="64" ht="20" customHeight="1">
      <c r="A64" s="16" t="n"/>
      <c r="B64" s="129" t="n"/>
      <c r="C64" s="54" t="n">
        <v>5</v>
      </c>
      <c r="D64" s="52" t="inlineStr">
        <is>
          <t>Hài lòng</t>
        </is>
      </c>
      <c r="E64" s="52" t="n"/>
      <c r="F64" s="52" t="n"/>
      <c r="G64" s="52" t="n"/>
      <c r="H64" s="52" t="n"/>
      <c r="I64" s="52" t="n"/>
      <c r="J64" s="52" t="n"/>
      <c r="K64" s="52" t="n"/>
      <c r="L64" s="53" t="n"/>
    </row>
    <row r="65" ht="20" customHeight="1">
      <c r="A65" s="16" t="n"/>
      <c r="B65" s="183" t="n"/>
      <c r="C65" s="54" t="n">
        <v>4</v>
      </c>
      <c r="D65" s="52" t="inlineStr">
        <is>
          <t>Khá hài lòng</t>
        </is>
      </c>
      <c r="E65" s="52" t="n"/>
      <c r="F65" s="52" t="n"/>
      <c r="G65" s="52" t="n"/>
      <c r="H65" s="52" t="n"/>
      <c r="I65" s="52" t="n"/>
      <c r="J65" s="52" t="n"/>
      <c r="K65" s="52" t="n"/>
      <c r="L65" s="53" t="n"/>
    </row>
    <row r="66" ht="20" customHeight="1">
      <c r="A66" s="16" t="n"/>
      <c r="B66" s="183" t="n"/>
      <c r="C66" s="54" t="n">
        <v>3</v>
      </c>
      <c r="D66" s="52" t="inlineStr">
        <is>
          <t>Bình thường</t>
        </is>
      </c>
      <c r="E66" s="52" t="n"/>
      <c r="F66" s="52" t="n"/>
      <c r="G66" s="52" t="n"/>
      <c r="H66" s="52" t="n"/>
      <c r="I66" s="52" t="n"/>
      <c r="J66" s="52" t="n"/>
      <c r="K66" s="52" t="n"/>
      <c r="L66" s="53" t="n"/>
    </row>
    <row r="67" ht="20" customHeight="1">
      <c r="A67" s="16" t="n"/>
      <c r="B67" s="183" t="n"/>
      <c r="C67" s="54" t="n">
        <v>2</v>
      </c>
      <c r="D67" s="52" t="inlineStr">
        <is>
          <t>Khá không hài lòng</t>
        </is>
      </c>
      <c r="E67" s="52" t="n"/>
      <c r="F67" s="52" t="n"/>
      <c r="G67" s="52" t="n"/>
      <c r="H67" s="52" t="n"/>
      <c r="I67" s="52" t="n"/>
      <c r="J67" s="52" t="n"/>
      <c r="K67" s="52" t="n"/>
      <c r="L67" s="53" t="n"/>
    </row>
    <row r="68" ht="20" customHeight="1">
      <c r="A68" s="16" t="n"/>
      <c r="B68" s="183" t="n"/>
      <c r="C68" s="54" t="n">
        <v>1</v>
      </c>
      <c r="D68" s="52" t="inlineStr">
        <is>
          <t>Không hài lòng</t>
        </is>
      </c>
      <c r="E68" s="52" t="n"/>
      <c r="F68" s="52" t="n"/>
      <c r="G68" s="52" t="n"/>
      <c r="H68" s="52" t="n"/>
      <c r="I68" s="52" t="n"/>
      <c r="J68" s="52" t="n"/>
      <c r="K68" s="52" t="n"/>
      <c r="L68" s="53" t="n"/>
    </row>
    <row r="69" ht="20" customHeight="1">
      <c r="A69" s="16" t="n"/>
      <c r="B69" s="180" t="n"/>
      <c r="C69" s="55" t="inlineStr">
        <is>
          <t>&lt;trống&gt;</t>
        </is>
      </c>
      <c r="D69" s="56" t="inlineStr">
        <is>
          <t>Không quan tâm vì mục này không quan trọng hoặc không áp dụng trong dự án</t>
        </is>
      </c>
      <c r="E69" s="56" t="n"/>
      <c r="F69" s="56" t="n"/>
      <c r="G69" s="56" t="n"/>
      <c r="H69" s="56" t="n"/>
      <c r="I69" s="56" t="n"/>
      <c r="J69" s="56" t="n"/>
      <c r="K69" s="56" t="n"/>
      <c r="L69" s="57" t="n"/>
    </row>
    <row r="70" ht="20" customHeight="1">
      <c r="A70" s="66" t="inlineStr">
        <is>
          <t>9. Xin vui lòng đánh giá hiệu quả của các hoạt động để ngăn chặn và/hoặc loại bỏ các sự cố tái diễn?</t>
        </is>
      </c>
      <c r="B70" s="67" t="n"/>
      <c r="C70" s="56" t="n"/>
      <c r="D70" s="56" t="n"/>
      <c r="E70" s="56" t="n"/>
      <c r="F70" s="56" t="n"/>
      <c r="G70" s="56" t="n"/>
      <c r="H70" s="56" t="n"/>
      <c r="I70" s="56" t="n"/>
      <c r="J70" s="56" t="n"/>
      <c r="K70" s="56" t="n"/>
      <c r="L70" s="57" t="n"/>
    </row>
    <row r="71" ht="20" customHeight="1">
      <c r="A71" s="68" t="inlineStr">
        <is>
          <t>(Phát hiện, phân tích nguyên nhân gốc rễ và khắc phục vĩnh viễn cho các vấn đề...)</t>
        </is>
      </c>
      <c r="B71" s="69" t="n"/>
      <c r="C71" s="59" t="n"/>
      <c r="D71" s="59" t="n"/>
      <c r="E71" s="59" t="n"/>
      <c r="F71" s="59" t="n"/>
      <c r="G71" s="59" t="n"/>
      <c r="H71" s="59" t="n"/>
      <c r="I71" s="59" t="n"/>
      <c r="J71" s="59" t="n"/>
      <c r="K71" s="59" t="n"/>
      <c r="L71" s="60" t="n"/>
    </row>
    <row r="72" ht="20" customHeight="1">
      <c r="A72" s="16" t="n"/>
      <c r="B72" s="131" t="n"/>
      <c r="C72" s="58" t="n">
        <v>5</v>
      </c>
      <c r="D72" s="59" t="inlineStr">
        <is>
          <t>Hài lòng</t>
        </is>
      </c>
      <c r="E72" s="59" t="n"/>
      <c r="F72" s="59" t="n"/>
      <c r="G72" s="59" t="n"/>
      <c r="H72" s="59" t="n"/>
      <c r="I72" s="59" t="n"/>
      <c r="J72" s="59" t="n"/>
      <c r="K72" s="59" t="n"/>
      <c r="L72" s="60" t="n"/>
    </row>
    <row r="73" ht="20" customHeight="1">
      <c r="A73" s="16" t="n"/>
      <c r="B73" s="183" t="n"/>
      <c r="C73" s="54" t="n">
        <v>4</v>
      </c>
      <c r="D73" s="52" t="inlineStr">
        <is>
          <t>Khá hài lòng</t>
        </is>
      </c>
      <c r="E73" s="52" t="n"/>
      <c r="F73" s="52" t="n"/>
      <c r="G73" s="52" t="n"/>
      <c r="H73" s="52" t="n"/>
      <c r="I73" s="52" t="n"/>
      <c r="J73" s="52" t="n"/>
      <c r="K73" s="52" t="n"/>
      <c r="L73" s="53" t="n"/>
    </row>
    <row r="74" ht="20" customHeight="1">
      <c r="A74" s="16" t="n"/>
      <c r="B74" s="183" t="n"/>
      <c r="C74" s="54" t="n">
        <v>3</v>
      </c>
      <c r="D74" s="52" t="inlineStr">
        <is>
          <t>Bình thường</t>
        </is>
      </c>
      <c r="E74" s="52" t="n"/>
      <c r="F74" s="52" t="n"/>
      <c r="G74" s="52" t="n"/>
      <c r="H74" s="52" t="n"/>
      <c r="I74" s="52" t="n"/>
      <c r="J74" s="52" t="n"/>
      <c r="K74" s="52" t="n"/>
      <c r="L74" s="53" t="n"/>
    </row>
    <row r="75" ht="20" customHeight="1">
      <c r="A75" s="16" t="n"/>
      <c r="B75" s="183" t="n"/>
      <c r="C75" s="54" t="n">
        <v>2</v>
      </c>
      <c r="D75" s="52" t="inlineStr">
        <is>
          <t>Khá không hài lòng</t>
        </is>
      </c>
      <c r="E75" s="52" t="n"/>
      <c r="F75" s="52" t="n"/>
      <c r="G75" s="52" t="n"/>
      <c r="H75" s="52" t="n"/>
      <c r="I75" s="52" t="n"/>
      <c r="J75" s="52" t="n"/>
      <c r="K75" s="52" t="n"/>
      <c r="L75" s="53" t="n"/>
    </row>
    <row r="76" ht="20" customHeight="1">
      <c r="A76" s="16" t="n"/>
      <c r="B76" s="183" t="n"/>
      <c r="C76" s="54" t="n">
        <v>1</v>
      </c>
      <c r="D76" s="52" t="inlineStr">
        <is>
          <t>Không hài lòng</t>
        </is>
      </c>
      <c r="E76" s="52" t="n"/>
      <c r="F76" s="52" t="n"/>
      <c r="G76" s="52" t="n"/>
      <c r="H76" s="52" t="n"/>
      <c r="I76" s="52" t="n"/>
      <c r="J76" s="52" t="n"/>
      <c r="K76" s="52" t="n"/>
      <c r="L76" s="53" t="n"/>
    </row>
    <row r="77" ht="20" customHeight="1">
      <c r="A77" s="16" t="n"/>
      <c r="B77" s="180" t="n"/>
      <c r="C77" s="54" t="inlineStr">
        <is>
          <t>&lt;trống&gt;</t>
        </is>
      </c>
      <c r="D77" s="52" t="inlineStr">
        <is>
          <t>Không quan tâm vì mục này không quan trọng hoặc không áp dụng trong dự án</t>
        </is>
      </c>
      <c r="E77" s="52" t="n"/>
      <c r="F77" s="52" t="n"/>
      <c r="G77" s="52" t="n"/>
      <c r="H77" s="52" t="n"/>
      <c r="I77" s="52" t="n"/>
      <c r="J77" s="52" t="n"/>
      <c r="K77" s="52" t="n"/>
      <c r="L77" s="53" t="n"/>
    </row>
    <row r="78" ht="20" customHeight="1">
      <c r="A78" s="5" t="inlineStr">
        <is>
          <t>10. Vui lòng đánh giá khả năng của nhóm chúng tôi trong việc đánh giá rủi ro và tác động của yêu cầu thay đổi (RFC)?</t>
        </is>
      </c>
      <c r="B78" s="51" t="n"/>
      <c r="C78" s="52" t="n"/>
      <c r="D78" s="52" t="n"/>
      <c r="E78" s="52" t="n"/>
      <c r="F78" s="52" t="n"/>
      <c r="G78" s="52" t="n"/>
      <c r="H78" s="52" t="n"/>
      <c r="I78" s="52" t="n"/>
      <c r="J78" s="52" t="n"/>
      <c r="K78" s="52" t="n"/>
      <c r="L78" s="53" t="n"/>
    </row>
    <row r="79" ht="20" customHeight="1">
      <c r="A79" s="16" t="n"/>
      <c r="B79" s="129" t="n"/>
      <c r="C79" s="54" t="n">
        <v>5</v>
      </c>
      <c r="D79" s="52" t="inlineStr">
        <is>
          <t>Hài lòng</t>
        </is>
      </c>
      <c r="E79" s="52" t="n"/>
      <c r="F79" s="52" t="n"/>
      <c r="G79" s="52" t="n"/>
      <c r="H79" s="52" t="n"/>
      <c r="I79" s="52" t="n"/>
      <c r="J79" s="52" t="n"/>
      <c r="K79" s="52" t="n"/>
      <c r="L79" s="53" t="n"/>
    </row>
    <row r="80" ht="20" customHeight="1">
      <c r="A80" s="16" t="n"/>
      <c r="B80" s="183" t="n"/>
      <c r="C80" s="54" t="n">
        <v>4</v>
      </c>
      <c r="D80" s="52" t="inlineStr">
        <is>
          <t>Khá hài lòng</t>
        </is>
      </c>
      <c r="E80" s="52" t="n"/>
      <c r="F80" s="52" t="n"/>
      <c r="G80" s="52" t="n"/>
      <c r="H80" s="52" t="n"/>
      <c r="I80" s="52" t="n"/>
      <c r="J80" s="52" t="n"/>
      <c r="K80" s="52" t="n"/>
      <c r="L80" s="53" t="n"/>
    </row>
    <row r="81" ht="20" customHeight="1">
      <c r="A81" s="16" t="n"/>
      <c r="B81" s="183" t="n"/>
      <c r="C81" s="54" t="n">
        <v>3</v>
      </c>
      <c r="D81" s="52" t="inlineStr">
        <is>
          <t>Bình thường</t>
        </is>
      </c>
      <c r="E81" s="52" t="n"/>
      <c r="F81" s="52" t="n"/>
      <c r="G81" s="52" t="n"/>
      <c r="H81" s="52" t="n"/>
      <c r="I81" s="52" t="n"/>
      <c r="J81" s="52" t="n"/>
      <c r="K81" s="52" t="n"/>
      <c r="L81" s="53" t="n"/>
    </row>
    <row r="82" ht="20" customHeight="1">
      <c r="A82" s="16" t="n"/>
      <c r="B82" s="183" t="n"/>
      <c r="C82" s="54" t="n">
        <v>2</v>
      </c>
      <c r="D82" s="52" t="inlineStr">
        <is>
          <t>Khá không hài lòng</t>
        </is>
      </c>
      <c r="E82" s="52" t="n"/>
      <c r="F82" s="52" t="n"/>
      <c r="G82" s="52" t="n"/>
      <c r="H82" s="52" t="n"/>
      <c r="I82" s="52" t="n"/>
      <c r="J82" s="52" t="n"/>
      <c r="K82" s="52" t="n"/>
      <c r="L82" s="53" t="n"/>
    </row>
    <row r="83" ht="20" customHeight="1">
      <c r="A83" s="16" t="n"/>
      <c r="B83" s="183" t="n"/>
      <c r="C83" s="54" t="n">
        <v>1</v>
      </c>
      <c r="D83" s="52" t="inlineStr">
        <is>
          <t>Không hài lòng</t>
        </is>
      </c>
      <c r="E83" s="52" t="n"/>
      <c r="F83" s="52" t="n"/>
      <c r="G83" s="52" t="n"/>
      <c r="H83" s="52" t="n"/>
      <c r="I83" s="52" t="n"/>
      <c r="J83" s="52" t="n"/>
      <c r="K83" s="52" t="n"/>
      <c r="L83" s="53" t="n"/>
    </row>
    <row r="84" ht="20" customHeight="1">
      <c r="A84" s="16" t="n"/>
      <c r="B84" s="180" t="n"/>
      <c r="C84" s="54" t="inlineStr">
        <is>
          <t>&lt;trống&gt;</t>
        </is>
      </c>
      <c r="D84" s="52" t="inlineStr">
        <is>
          <t>Không quan tâm vì mục này không quan trọng hoặc không áp dụng trong dự án</t>
        </is>
      </c>
      <c r="E84" s="52" t="n"/>
      <c r="F84" s="52" t="n"/>
      <c r="G84" s="52" t="n"/>
      <c r="H84" s="52" t="n"/>
      <c r="I84" s="52" t="n"/>
      <c r="J84" s="52" t="n"/>
      <c r="K84" s="52" t="n"/>
      <c r="L84" s="53" t="n"/>
    </row>
    <row r="85" ht="20" customHeight="1">
      <c r="A85" s="5" t="inlineStr">
        <is>
          <t>11. Vui lòng đánh giá thời gian hoàn thành RFC phù hợp với doanh nghiệp của bạn?</t>
        </is>
      </c>
      <c r="B85" s="51" t="n"/>
      <c r="C85" s="52" t="n"/>
      <c r="D85" s="52" t="n"/>
      <c r="E85" s="52" t="n"/>
      <c r="F85" s="52" t="n"/>
      <c r="G85" s="52" t="n"/>
      <c r="H85" s="52" t="n"/>
      <c r="I85" s="52" t="n"/>
      <c r="J85" s="52" t="n"/>
      <c r="K85" s="52" t="n"/>
      <c r="L85" s="53" t="n"/>
    </row>
    <row r="86" ht="20" customHeight="1">
      <c r="A86" s="16" t="n"/>
      <c r="B86" s="129" t="n"/>
      <c r="C86" s="54" t="n">
        <v>5</v>
      </c>
      <c r="D86" s="52" t="inlineStr">
        <is>
          <t>Hài lòng</t>
        </is>
      </c>
      <c r="E86" s="52" t="n"/>
      <c r="F86" s="52" t="n"/>
      <c r="G86" s="52" t="n"/>
      <c r="H86" s="52" t="n"/>
      <c r="I86" s="52" t="n"/>
      <c r="J86" s="52" t="n"/>
      <c r="K86" s="52" t="n"/>
      <c r="L86" s="53" t="n"/>
    </row>
    <row r="87" ht="20" customHeight="1">
      <c r="A87" s="16" t="n"/>
      <c r="B87" s="183" t="n"/>
      <c r="C87" s="54" t="n">
        <v>4</v>
      </c>
      <c r="D87" s="52" t="inlineStr">
        <is>
          <t>Khá hài lòng</t>
        </is>
      </c>
      <c r="E87" s="52" t="n"/>
      <c r="F87" s="52" t="n"/>
      <c r="G87" s="52" t="n"/>
      <c r="H87" s="52" t="n"/>
      <c r="I87" s="52" t="n"/>
      <c r="J87" s="52" t="n"/>
      <c r="K87" s="52" t="n"/>
      <c r="L87" s="53" t="n"/>
    </row>
    <row r="88" ht="20" customHeight="1">
      <c r="A88" s="16" t="n"/>
      <c r="B88" s="183" t="n"/>
      <c r="C88" s="54" t="n">
        <v>3</v>
      </c>
      <c r="D88" s="52" t="inlineStr">
        <is>
          <t>Bình thường</t>
        </is>
      </c>
      <c r="E88" s="52" t="n"/>
      <c r="F88" s="52" t="n"/>
      <c r="G88" s="52" t="n"/>
      <c r="H88" s="52" t="n"/>
      <c r="I88" s="52" t="n"/>
      <c r="J88" s="52" t="n"/>
      <c r="K88" s="52" t="n"/>
      <c r="L88" s="53" t="n"/>
    </row>
    <row r="89" ht="20" customHeight="1">
      <c r="A89" s="16" t="n"/>
      <c r="B89" s="183" t="n"/>
      <c r="C89" s="54" t="n">
        <v>2</v>
      </c>
      <c r="D89" s="52" t="inlineStr">
        <is>
          <t>Khá không hài lòng</t>
        </is>
      </c>
      <c r="E89" s="52" t="n"/>
      <c r="F89" s="52" t="n"/>
      <c r="G89" s="52" t="n"/>
      <c r="H89" s="52" t="n"/>
      <c r="I89" s="52" t="n"/>
      <c r="J89" s="52" t="n"/>
      <c r="K89" s="52" t="n"/>
      <c r="L89" s="53" t="n"/>
    </row>
    <row r="90" ht="20" customHeight="1">
      <c r="A90" s="16" t="n"/>
      <c r="B90" s="183" t="n"/>
      <c r="C90" s="54" t="n">
        <v>1</v>
      </c>
      <c r="D90" s="52" t="inlineStr">
        <is>
          <t>Không hài lòng</t>
        </is>
      </c>
      <c r="E90" s="52" t="n"/>
      <c r="F90" s="52" t="n"/>
      <c r="G90" s="52" t="n"/>
      <c r="H90" s="52" t="n"/>
      <c r="I90" s="52" t="n"/>
      <c r="J90" s="52" t="n"/>
      <c r="K90" s="52" t="n"/>
      <c r="L90" s="53" t="n"/>
    </row>
    <row r="91" ht="20" customHeight="1">
      <c r="A91" s="16" t="n"/>
      <c r="B91" s="180" t="n"/>
      <c r="C91" s="54" t="inlineStr">
        <is>
          <t>&lt;trống&gt;</t>
        </is>
      </c>
      <c r="D91" s="52" t="inlineStr">
        <is>
          <t>Không quan tâm vì mục này không quan trọng hoặc không áp dụng trong dự án</t>
        </is>
      </c>
      <c r="E91" s="52" t="n"/>
      <c r="F91" s="52" t="n"/>
      <c r="G91" s="52" t="n"/>
      <c r="H91" s="52" t="n"/>
      <c r="I91" s="52" t="n"/>
      <c r="J91" s="52" t="n"/>
      <c r="K91" s="52" t="n"/>
      <c r="L91" s="53" t="n"/>
    </row>
    <row r="92" ht="20" customHeight="1">
      <c r="A92" s="5" t="inlineStr">
        <is>
          <t>12. Vui lòng đánh giá chất lượng gói phát hành?</t>
        </is>
      </c>
      <c r="B92" s="51" t="n"/>
      <c r="C92" s="52" t="n"/>
      <c r="D92" s="52" t="n"/>
      <c r="E92" s="52" t="n"/>
      <c r="F92" s="52" t="n"/>
      <c r="G92" s="52" t="n"/>
      <c r="H92" s="52" t="n"/>
      <c r="I92" s="52" t="n"/>
      <c r="J92" s="52" t="n"/>
      <c r="K92" s="52" t="n"/>
      <c r="L92" s="53" t="n"/>
    </row>
    <row r="93" ht="20" customHeight="1">
      <c r="A93" s="16" t="n"/>
      <c r="B93" s="129" t="n"/>
      <c r="C93" s="54" t="n">
        <v>5</v>
      </c>
      <c r="D93" s="52" t="inlineStr">
        <is>
          <t>Hài lòng</t>
        </is>
      </c>
      <c r="E93" s="52" t="n"/>
      <c r="F93" s="52" t="n"/>
      <c r="G93" s="52" t="n"/>
      <c r="H93" s="52" t="n"/>
      <c r="I93" s="52" t="n"/>
      <c r="J93" s="52" t="n"/>
      <c r="K93" s="52" t="n"/>
      <c r="L93" s="53" t="n"/>
    </row>
    <row r="94" ht="20" customHeight="1">
      <c r="A94" s="16" t="n"/>
      <c r="B94" s="183" t="n"/>
      <c r="C94" s="54" t="n">
        <v>4</v>
      </c>
      <c r="D94" s="52" t="inlineStr">
        <is>
          <t>Khá hài lòng</t>
        </is>
      </c>
      <c r="E94" s="52" t="n"/>
      <c r="F94" s="52" t="n"/>
      <c r="G94" s="52" t="n"/>
      <c r="H94" s="52" t="n"/>
      <c r="I94" s="52" t="n"/>
      <c r="J94" s="52" t="n"/>
      <c r="K94" s="52" t="n"/>
      <c r="L94" s="53" t="n"/>
    </row>
    <row r="95" ht="20" customHeight="1">
      <c r="A95" s="16" t="n"/>
      <c r="B95" s="183" t="n"/>
      <c r="C95" s="54" t="n">
        <v>3</v>
      </c>
      <c r="D95" s="52" t="inlineStr">
        <is>
          <t>Bình thường</t>
        </is>
      </c>
      <c r="E95" s="52" t="n"/>
      <c r="F95" s="52" t="n"/>
      <c r="G95" s="52" t="n"/>
      <c r="H95" s="52" t="n"/>
      <c r="I95" s="52" t="n"/>
      <c r="J95" s="52" t="n"/>
      <c r="K95" s="52" t="n"/>
      <c r="L95" s="53" t="n"/>
    </row>
    <row r="96" ht="20" customHeight="1">
      <c r="A96" s="16" t="n"/>
      <c r="B96" s="183" t="n"/>
      <c r="C96" s="54" t="n">
        <v>2</v>
      </c>
      <c r="D96" s="52" t="inlineStr">
        <is>
          <t>Khá không hài lòng</t>
        </is>
      </c>
      <c r="E96" s="52" t="n"/>
      <c r="F96" s="52" t="n"/>
      <c r="G96" s="52" t="n"/>
      <c r="H96" s="52" t="n"/>
      <c r="I96" s="52" t="n"/>
      <c r="J96" s="52" t="n"/>
      <c r="K96" s="52" t="n"/>
      <c r="L96" s="53" t="n"/>
    </row>
    <row r="97" ht="20" customHeight="1">
      <c r="A97" s="16" t="n"/>
      <c r="B97" s="183" t="n"/>
      <c r="C97" s="54" t="n">
        <v>1</v>
      </c>
      <c r="D97" s="52" t="inlineStr">
        <is>
          <t>Không hài lòng</t>
        </is>
      </c>
      <c r="E97" s="52" t="n"/>
      <c r="F97" s="52" t="n"/>
      <c r="G97" s="52" t="n"/>
      <c r="H97" s="52" t="n"/>
      <c r="I97" s="52" t="n"/>
      <c r="J97" s="52" t="n"/>
      <c r="K97" s="52" t="n"/>
      <c r="L97" s="53" t="n"/>
    </row>
    <row r="98" ht="20" customHeight="1">
      <c r="A98" s="16" t="n"/>
      <c r="B98" s="180" t="n"/>
      <c r="C98" s="54" t="inlineStr">
        <is>
          <t>&lt;trống&gt;</t>
        </is>
      </c>
      <c r="D98" s="52" t="inlineStr">
        <is>
          <t>Không quan tâm vì mục này không quan trọng hoặc không áp dụng trong dự án</t>
        </is>
      </c>
      <c r="E98" s="52" t="n"/>
      <c r="F98" s="52" t="n"/>
      <c r="G98" s="52" t="n"/>
      <c r="H98" s="52" t="n"/>
      <c r="I98" s="52" t="n"/>
      <c r="J98" s="52" t="n"/>
      <c r="K98" s="52" t="n"/>
      <c r="L98" s="53" t="n"/>
    </row>
    <row r="99" ht="20" customHeight="1">
      <c r="A99" s="61" t="inlineStr">
        <is>
          <t>13. Vui lòng đánh giá việc triển khai gói phát hành bởi nhóm của chúng tôi?</t>
        </is>
      </c>
      <c r="C99" s="61" t="n"/>
      <c r="D99" s="61" t="n"/>
      <c r="E99" s="61" t="n"/>
      <c r="F99" s="61" t="n"/>
      <c r="G99" s="61" t="n"/>
      <c r="H99" s="61" t="n"/>
      <c r="I99" s="61" t="n"/>
      <c r="J99" s="61" t="n"/>
      <c r="K99" s="61" t="n"/>
      <c r="L99" s="57" t="n"/>
    </row>
    <row r="100" ht="20" customHeight="1">
      <c r="A100" s="62" t="inlineStr">
        <is>
          <t>(triển khai chuyên nghiệp: tuân thủ các phương pháp và lịch trình triển khai; hỗ trợ sớm; có thể kiểm soát và quay lại nếu không thành công...)</t>
        </is>
      </c>
      <c r="C100" s="61" t="n"/>
      <c r="D100" s="61" t="n"/>
      <c r="E100" s="61" t="n"/>
      <c r="F100" s="61" t="n"/>
      <c r="G100" s="61" t="n"/>
      <c r="H100" s="61" t="n"/>
      <c r="I100" s="61" t="n"/>
      <c r="J100" s="61" t="n"/>
      <c r="K100" s="61" t="n"/>
      <c r="L100" s="60" t="n"/>
    </row>
    <row r="101" ht="20" customHeight="1">
      <c r="A101" s="16" t="n"/>
      <c r="B101" s="129" t="n"/>
      <c r="C101" s="54" t="n">
        <v>5</v>
      </c>
      <c r="D101" s="52" t="inlineStr">
        <is>
          <t>Hài lòng</t>
        </is>
      </c>
      <c r="E101" s="52" t="n"/>
      <c r="F101" s="52" t="n"/>
      <c r="G101" s="52" t="n"/>
      <c r="H101" s="52" t="n"/>
      <c r="I101" s="52" t="n"/>
      <c r="J101" s="52" t="n"/>
      <c r="K101" s="52" t="n"/>
      <c r="L101" s="53" t="n"/>
    </row>
    <row r="102" ht="20" customHeight="1">
      <c r="A102" s="16" t="n"/>
      <c r="B102" s="183" t="n"/>
      <c r="C102" s="54" t="n">
        <v>4</v>
      </c>
      <c r="D102" s="52" t="inlineStr">
        <is>
          <t>Khá hài lòng</t>
        </is>
      </c>
      <c r="E102" s="52" t="n"/>
      <c r="F102" s="52" t="n"/>
      <c r="G102" s="52" t="n"/>
      <c r="H102" s="52" t="n"/>
      <c r="I102" s="52" t="n"/>
      <c r="J102" s="52" t="n"/>
      <c r="K102" s="52" t="n"/>
      <c r="L102" s="53" t="n"/>
    </row>
    <row r="103" ht="20" customHeight="1">
      <c r="A103" s="16" t="n"/>
      <c r="B103" s="183" t="n"/>
      <c r="C103" s="54" t="n">
        <v>3</v>
      </c>
      <c r="D103" s="52" t="inlineStr">
        <is>
          <t>Bình thường</t>
        </is>
      </c>
      <c r="E103" s="52" t="n"/>
      <c r="F103" s="52" t="n"/>
      <c r="G103" s="52" t="n"/>
      <c r="H103" s="52" t="n"/>
      <c r="I103" s="52" t="n"/>
      <c r="J103" s="52" t="n"/>
      <c r="K103" s="52" t="n"/>
      <c r="L103" s="53" t="n"/>
    </row>
    <row r="104" ht="20" customHeight="1">
      <c r="A104" s="16" t="n"/>
      <c r="B104" s="183" t="n"/>
      <c r="C104" s="54" t="n">
        <v>2</v>
      </c>
      <c r="D104" s="52" t="inlineStr">
        <is>
          <t>Khá không hài lòng</t>
        </is>
      </c>
      <c r="E104" s="52" t="n"/>
      <c r="F104" s="52" t="n"/>
      <c r="G104" s="52" t="n"/>
      <c r="H104" s="52" t="n"/>
      <c r="I104" s="52" t="n"/>
      <c r="J104" s="52" t="n"/>
      <c r="K104" s="52" t="n"/>
      <c r="L104" s="53" t="n"/>
    </row>
    <row r="105" ht="20" customHeight="1">
      <c r="A105" s="16" t="n"/>
      <c r="B105" s="183" t="n"/>
      <c r="C105" s="54" t="n">
        <v>1</v>
      </c>
      <c r="D105" s="52" t="inlineStr">
        <is>
          <t>Không hài lòng</t>
        </is>
      </c>
      <c r="E105" s="52" t="n"/>
      <c r="F105" s="52" t="n"/>
      <c r="G105" s="52" t="n"/>
      <c r="H105" s="52" t="n"/>
      <c r="I105" s="52" t="n"/>
      <c r="J105" s="52" t="n"/>
      <c r="K105" s="52" t="n"/>
      <c r="L105" s="53" t="n"/>
    </row>
    <row r="106" ht="20" customHeight="1">
      <c r="A106" s="16" t="n"/>
      <c r="B106" s="180" t="n"/>
      <c r="C106" s="54" t="inlineStr">
        <is>
          <t>&lt;trống&gt;</t>
        </is>
      </c>
      <c r="D106" s="52" t="inlineStr">
        <is>
          <t>Không quan tâm vì mục này không quan trọng hoặc không áp dụng trong dự án</t>
        </is>
      </c>
      <c r="E106" s="52" t="n"/>
      <c r="F106" s="52" t="n"/>
      <c r="G106" s="52" t="n"/>
      <c r="H106" s="52" t="n"/>
      <c r="I106" s="52" t="n"/>
      <c r="J106" s="52" t="n"/>
      <c r="K106" s="52" t="n"/>
      <c r="L106" s="53" t="n"/>
    </row>
    <row r="107" ht="20" customHeight="1">
      <c r="A107" s="6" t="inlineStr">
        <is>
          <t>IV. Quản lý dịch vụ</t>
        </is>
      </c>
      <c r="C107" s="4" t="n"/>
      <c r="D107" s="4" t="n"/>
      <c r="E107" s="4" t="n"/>
      <c r="F107" s="4" t="n"/>
      <c r="G107" s="4" t="n"/>
      <c r="H107" s="4" t="n"/>
      <c r="I107" s="4" t="n"/>
      <c r="J107" s="4" t="n"/>
      <c r="K107" s="4" t="n"/>
      <c r="L107" s="4" t="n"/>
    </row>
    <row r="108" ht="20" customHeight="1">
      <c r="A108" s="5" t="inlineStr">
        <is>
          <t>14. Nhóm của chúng tôi làm thế nào để tuân thủ lịch trình/nhiệm vụ cam kết? (Tuân thủ các nhiệm vụ cam kết với khách hàng từ các cuộc họp hoặc email)</t>
        </is>
      </c>
      <c r="B108" s="51" t="n"/>
      <c r="C108" s="52" t="n"/>
      <c r="D108" s="52" t="n"/>
      <c r="E108" s="52" t="n"/>
      <c r="F108" s="52" t="n"/>
      <c r="G108" s="52" t="n"/>
      <c r="H108" s="52" t="n"/>
      <c r="I108" s="52" t="n"/>
      <c r="J108" s="52" t="n"/>
      <c r="K108" s="52" t="n"/>
      <c r="L108" s="53" t="n"/>
    </row>
    <row r="109" ht="20" customHeight="1">
      <c r="A109" s="16" t="n"/>
      <c r="B109" s="129" t="n"/>
      <c r="C109" s="54" t="n">
        <v>5</v>
      </c>
      <c r="D109" s="52" t="inlineStr">
        <is>
          <t>Hài lòng</t>
        </is>
      </c>
      <c r="E109" s="52" t="n"/>
      <c r="F109" s="52" t="n"/>
      <c r="G109" s="52" t="n"/>
      <c r="H109" s="52" t="n"/>
      <c r="I109" s="52" t="n"/>
      <c r="J109" s="52" t="n"/>
      <c r="K109" s="52" t="n"/>
      <c r="L109" s="53" t="n"/>
    </row>
    <row r="110" ht="20" customHeight="1">
      <c r="A110" s="16" t="n"/>
      <c r="B110" s="183" t="n"/>
      <c r="C110" s="54" t="n">
        <v>4</v>
      </c>
      <c r="D110" s="52" t="inlineStr">
        <is>
          <t>Khá hài lòng</t>
        </is>
      </c>
      <c r="E110" s="52" t="n"/>
      <c r="F110" s="52" t="n"/>
      <c r="G110" s="52" t="n"/>
      <c r="H110" s="52" t="n"/>
      <c r="I110" s="52" t="n"/>
      <c r="J110" s="52" t="n"/>
      <c r="K110" s="52" t="n"/>
      <c r="L110" s="53" t="n"/>
    </row>
    <row r="111" ht="20" customHeight="1">
      <c r="A111" s="16" t="n"/>
      <c r="B111" s="183" t="n"/>
      <c r="C111" s="54" t="n">
        <v>3</v>
      </c>
      <c r="D111" s="52" t="inlineStr">
        <is>
          <t>Bình thường</t>
        </is>
      </c>
      <c r="E111" s="52" t="n"/>
      <c r="F111" s="52" t="n"/>
      <c r="G111" s="52" t="n"/>
      <c r="H111" s="52" t="n"/>
      <c r="I111" s="52" t="n"/>
      <c r="J111" s="52" t="n"/>
      <c r="K111" s="52" t="n"/>
      <c r="L111" s="53" t="n"/>
    </row>
    <row r="112" ht="20" customHeight="1">
      <c r="A112" s="16" t="n"/>
      <c r="B112" s="183" t="n"/>
      <c r="C112" s="54" t="n">
        <v>2</v>
      </c>
      <c r="D112" s="52" t="inlineStr">
        <is>
          <t>Khá không hài lòng</t>
        </is>
      </c>
      <c r="E112" s="52" t="n"/>
      <c r="F112" s="52" t="n"/>
      <c r="G112" s="52" t="n"/>
      <c r="H112" s="52" t="n"/>
      <c r="I112" s="52" t="n"/>
      <c r="J112" s="52" t="n"/>
      <c r="K112" s="52" t="n"/>
      <c r="L112" s="53" t="n"/>
    </row>
    <row r="113" ht="20" customHeight="1">
      <c r="A113" s="16" t="n"/>
      <c r="B113" s="183" t="n"/>
      <c r="C113" s="54" t="n">
        <v>1</v>
      </c>
      <c r="D113" s="52" t="inlineStr">
        <is>
          <t>Không hài lòng</t>
        </is>
      </c>
      <c r="E113" s="52" t="n"/>
      <c r="F113" s="52" t="n"/>
      <c r="G113" s="52" t="n"/>
      <c r="H113" s="52" t="n"/>
      <c r="I113" s="52" t="n"/>
      <c r="J113" s="52" t="n"/>
      <c r="K113" s="52" t="n"/>
      <c r="L113" s="53" t="n"/>
    </row>
    <row r="114" ht="20" customHeight="1">
      <c r="A114" s="16" t="n"/>
      <c r="B114" s="180" t="n"/>
      <c r="C114" s="54" t="inlineStr">
        <is>
          <t>&lt;trống&gt;</t>
        </is>
      </c>
      <c r="D114" s="52" t="inlineStr">
        <is>
          <t>Không quan tâm vì mục này không quan trọng hoặc không áp dụng trong dự án</t>
        </is>
      </c>
      <c r="E114" s="52" t="n"/>
      <c r="F114" s="52" t="n"/>
      <c r="G114" s="52" t="n"/>
      <c r="H114" s="52" t="n"/>
      <c r="I114" s="52" t="n"/>
      <c r="J114" s="52" t="n"/>
      <c r="K114" s="52" t="n"/>
      <c r="L114" s="53" t="n"/>
    </row>
    <row r="115" ht="20" customHeight="1">
      <c r="A115" s="5" t="inlineStr">
        <is>
          <t>15. Bạn nghĩ gì về khả năng báo cáo của nhóm chúng tôi?</t>
        </is>
      </c>
      <c r="B115" s="51" t="n"/>
      <c r="C115" s="52" t="n"/>
      <c r="D115" s="52" t="n"/>
      <c r="E115" s="52" t="n"/>
      <c r="F115" s="52" t="n"/>
      <c r="G115" s="52" t="n"/>
      <c r="H115" s="52" t="n"/>
      <c r="I115" s="52" t="n"/>
      <c r="J115" s="52" t="n"/>
      <c r="K115" s="52" t="n"/>
      <c r="L115" s="53" t="n"/>
    </row>
    <row r="116" ht="20" customHeight="1">
      <c r="A116" s="16" t="n"/>
      <c r="B116" s="129" t="n"/>
      <c r="C116" s="54" t="n">
        <v>5</v>
      </c>
      <c r="D116" s="52" t="inlineStr">
        <is>
          <t>Hài lòng</t>
        </is>
      </c>
      <c r="E116" s="52" t="n"/>
      <c r="F116" s="52" t="n"/>
      <c r="G116" s="52" t="n"/>
      <c r="H116" s="52" t="n"/>
      <c r="I116" s="52" t="n"/>
      <c r="J116" s="52" t="n"/>
      <c r="K116" s="52" t="n"/>
      <c r="L116" s="53" t="n"/>
    </row>
    <row r="117" ht="20" customHeight="1">
      <c r="A117" s="16" t="n"/>
      <c r="B117" s="183" t="n"/>
      <c r="C117" s="54" t="n">
        <v>4</v>
      </c>
      <c r="D117" s="52" t="inlineStr">
        <is>
          <t>Khá hài lòng</t>
        </is>
      </c>
      <c r="E117" s="52" t="n"/>
      <c r="F117" s="52" t="n"/>
      <c r="G117" s="52" t="n"/>
      <c r="H117" s="52" t="n"/>
      <c r="I117" s="52" t="n"/>
      <c r="J117" s="52" t="n"/>
      <c r="K117" s="52" t="n"/>
      <c r="L117" s="53" t="n"/>
    </row>
    <row r="118" ht="20" customHeight="1">
      <c r="A118" s="16" t="n"/>
      <c r="B118" s="183" t="n"/>
      <c r="C118" s="54" t="n">
        <v>3</v>
      </c>
      <c r="D118" s="52" t="inlineStr">
        <is>
          <t>Bình thường</t>
        </is>
      </c>
      <c r="E118" s="52" t="n"/>
      <c r="F118" s="52" t="n"/>
      <c r="G118" s="52" t="n"/>
      <c r="H118" s="52" t="n"/>
      <c r="I118" s="52" t="n"/>
      <c r="J118" s="52" t="n"/>
      <c r="K118" s="52" t="n"/>
      <c r="L118" s="53" t="n"/>
    </row>
    <row r="119" ht="20" customHeight="1">
      <c r="A119" s="16" t="n"/>
      <c r="B119" s="183" t="n"/>
      <c r="C119" s="54" t="n">
        <v>2</v>
      </c>
      <c r="D119" s="52" t="inlineStr">
        <is>
          <t>Khá không hài lòng</t>
        </is>
      </c>
      <c r="E119" s="52" t="n"/>
      <c r="F119" s="52" t="n"/>
      <c r="G119" s="52" t="n"/>
      <c r="H119" s="52" t="n"/>
      <c r="I119" s="52" t="n"/>
      <c r="J119" s="52" t="n"/>
      <c r="K119" s="52" t="n"/>
      <c r="L119" s="53" t="n"/>
    </row>
    <row r="120" ht="20" customHeight="1">
      <c r="A120" s="16" t="n"/>
      <c r="B120" s="183" t="n"/>
      <c r="C120" s="54" t="n">
        <v>1</v>
      </c>
      <c r="D120" s="52" t="inlineStr">
        <is>
          <t>Không hài lòng</t>
        </is>
      </c>
      <c r="E120" s="52" t="n"/>
      <c r="F120" s="52" t="n"/>
      <c r="G120" s="52" t="n"/>
      <c r="H120" s="52" t="n"/>
      <c r="I120" s="52" t="n"/>
      <c r="J120" s="52" t="n"/>
      <c r="K120" s="52" t="n"/>
      <c r="L120" s="53" t="n"/>
    </row>
    <row r="121" ht="20" customHeight="1">
      <c r="A121" s="16" t="n"/>
      <c r="B121" s="180" t="n"/>
      <c r="C121" s="54" t="inlineStr">
        <is>
          <t>&lt;trống&gt;</t>
        </is>
      </c>
      <c r="D121" s="52" t="inlineStr">
        <is>
          <t>Không quan tâm vì mục này không quan trọng hoặc không áp dụng trong dự án</t>
        </is>
      </c>
      <c r="E121" s="52" t="n"/>
      <c r="F121" s="52" t="n"/>
      <c r="G121" s="52" t="n"/>
      <c r="H121" s="52" t="n"/>
      <c r="I121" s="52" t="n"/>
      <c r="J121" s="52" t="n"/>
      <c r="K121" s="52" t="n"/>
      <c r="L121" s="53" t="n"/>
    </row>
    <row r="122" ht="20" customHeight="1">
      <c r="A122" s="63" t="inlineStr">
        <is>
          <t>16. Cảm nhận của bạn về mối quan hệ giữa nhóm dự án (hoặc CMC Global) và bạn?</t>
        </is>
      </c>
      <c r="C122" s="61" t="n"/>
      <c r="D122" s="61" t="n"/>
      <c r="E122" s="61" t="n"/>
      <c r="F122" s="61" t="n"/>
      <c r="G122" s="61" t="n"/>
      <c r="H122" s="61" t="n"/>
      <c r="I122" s="61" t="n"/>
      <c r="J122" s="61" t="n"/>
      <c r="K122" s="61" t="n"/>
      <c r="L122" s="64" t="n"/>
    </row>
    <row r="123" ht="20" customHeight="1">
      <c r="A123" s="65" t="inlineStr">
        <is>
          <t>(Mối quan hệ có thể là giao tiếp bằng lời nói, nội dung email không chỉ trong công việc mà còn trong cuộc sống hàng ngày,...)</t>
        </is>
      </c>
      <c r="C123" s="61" t="n"/>
      <c r="D123" s="61" t="n"/>
      <c r="E123" s="61" t="n"/>
      <c r="F123" s="61" t="n"/>
      <c r="G123" s="61" t="n"/>
      <c r="H123" s="61" t="n"/>
      <c r="I123" s="61" t="n"/>
      <c r="J123" s="61" t="n"/>
      <c r="K123" s="61" t="n"/>
      <c r="L123" s="64" t="n"/>
    </row>
    <row r="124" ht="20" customHeight="1">
      <c r="A124" s="16" t="n"/>
      <c r="B124" s="129" t="n"/>
      <c r="C124" s="54" t="n">
        <v>5</v>
      </c>
      <c r="D124" s="52" t="inlineStr">
        <is>
          <t>Hài lòng</t>
        </is>
      </c>
      <c r="E124" s="52" t="n"/>
      <c r="F124" s="52" t="n"/>
      <c r="G124" s="52" t="n"/>
      <c r="H124" s="52" t="n"/>
      <c r="I124" s="52" t="n"/>
      <c r="J124" s="52" t="n"/>
      <c r="K124" s="52" t="n"/>
      <c r="L124" s="53" t="n"/>
    </row>
    <row r="125" ht="20" customHeight="1">
      <c r="A125" s="16" t="n"/>
      <c r="B125" s="183" t="n"/>
      <c r="C125" s="54" t="n">
        <v>4</v>
      </c>
      <c r="D125" s="52" t="inlineStr">
        <is>
          <t>Khá hài lòng</t>
        </is>
      </c>
      <c r="E125" s="52" t="n"/>
      <c r="F125" s="52" t="n"/>
      <c r="G125" s="52" t="n"/>
      <c r="H125" s="52" t="n"/>
      <c r="I125" s="52" t="n"/>
      <c r="J125" s="52" t="n"/>
      <c r="K125" s="52" t="n"/>
      <c r="L125" s="53" t="n"/>
    </row>
    <row r="126" ht="20" customHeight="1">
      <c r="A126" s="16" t="n"/>
      <c r="B126" s="183" t="n"/>
      <c r="C126" s="54" t="n">
        <v>3</v>
      </c>
      <c r="D126" s="52" t="inlineStr">
        <is>
          <t>Bình thường</t>
        </is>
      </c>
      <c r="E126" s="52" t="n"/>
      <c r="F126" s="52" t="n"/>
      <c r="G126" s="52" t="n"/>
      <c r="H126" s="52" t="n"/>
      <c r="I126" s="52" t="n"/>
      <c r="J126" s="52" t="n"/>
      <c r="K126" s="52" t="n"/>
      <c r="L126" s="53" t="n"/>
    </row>
    <row r="127" ht="20" customHeight="1">
      <c r="A127" s="16" t="n"/>
      <c r="B127" s="183" t="n"/>
      <c r="C127" s="54" t="n">
        <v>2</v>
      </c>
      <c r="D127" s="52" t="inlineStr">
        <is>
          <t>Khá không hài lòng</t>
        </is>
      </c>
      <c r="E127" s="52" t="n"/>
      <c r="F127" s="52" t="n"/>
      <c r="G127" s="52" t="n"/>
      <c r="H127" s="52" t="n"/>
      <c r="I127" s="52" t="n"/>
      <c r="J127" s="52" t="n"/>
      <c r="K127" s="52" t="n"/>
      <c r="L127" s="53" t="n"/>
    </row>
    <row r="128" ht="20" customHeight="1">
      <c r="A128" s="16" t="n"/>
      <c r="B128" s="183" t="n"/>
      <c r="C128" s="54" t="n">
        <v>1</v>
      </c>
      <c r="D128" s="52" t="inlineStr">
        <is>
          <t>Không hài lòng</t>
        </is>
      </c>
      <c r="E128" s="52" t="n"/>
      <c r="F128" s="52" t="n"/>
      <c r="G128" s="52" t="n"/>
      <c r="H128" s="52" t="n"/>
      <c r="I128" s="52" t="n"/>
      <c r="J128" s="52" t="n"/>
      <c r="K128" s="52" t="n"/>
      <c r="L128" s="53" t="n"/>
    </row>
    <row r="129" ht="20" customHeight="1">
      <c r="A129" s="16" t="n"/>
      <c r="B129" s="180" t="n"/>
      <c r="C129" s="54" t="inlineStr">
        <is>
          <t>&lt;trống&gt;</t>
        </is>
      </c>
      <c r="D129" s="52" t="inlineStr">
        <is>
          <t>Không quan tâm vì mục này không quan trọng hoặc không áp dụng trong dự án</t>
        </is>
      </c>
      <c r="E129" s="52" t="n"/>
      <c r="F129" s="52" t="n"/>
      <c r="G129" s="52" t="n"/>
      <c r="H129" s="52" t="n"/>
      <c r="I129" s="52" t="n"/>
      <c r="J129" s="52" t="n"/>
      <c r="K129" s="52" t="n"/>
      <c r="L129" s="53" t="n"/>
    </row>
    <row r="130" ht="60" customHeight="1">
      <c r="B130" s="132" t="inlineStr">
        <is>
          <t>Có điều gì chúng tôi có thể làm trong dự án này để đáp ứng nhu cầu của bạn tốt hơn? (Vui lòng chỉ ra 3 mục chính).</t>
        </is>
      </c>
      <c r="C130" s="184" t="n"/>
      <c r="D130" s="184" t="n"/>
      <c r="E130" s="184" t="n"/>
      <c r="F130" s="185" t="n"/>
      <c r="G130" s="128" t="n"/>
      <c r="H130" s="177" t="n"/>
      <c r="I130" s="177" t="n"/>
      <c r="J130" s="177" t="n"/>
      <c r="K130" s="177" t="n"/>
      <c r="L130" s="178" t="n"/>
    </row>
    <row r="131" ht="60" customHeight="1">
      <c r="B131" s="132" t="inlineStr">
        <is>
          <t>Có điều gì chúng tôi nên làm để cải thiện mối quan hệ làm việc với bạn?</t>
        </is>
      </c>
      <c r="C131" s="184" t="n"/>
      <c r="D131" s="184" t="n"/>
      <c r="E131" s="184" t="n"/>
      <c r="F131" s="185" t="n"/>
      <c r="G131" s="128" t="n"/>
      <c r="H131" s="177" t="n"/>
      <c r="I131" s="177" t="n"/>
      <c r="J131" s="177" t="n"/>
      <c r="K131" s="177" t="n"/>
      <c r="L131" s="178" t="n"/>
    </row>
  </sheetData>
  <sheetProtection selectLockedCells="1" selectUnlockedCells="0" algorithmName="SHA-512" sheet="1" objects="1" insertRows="1" insertHyperlinks="1" autoFilter="1" scenarios="1" formatColumns="1" deleteColumns="1" insertColumns="1" pivotTables="1" deleteRows="1" formatCells="1" saltValue="H78wAvTF7rRFxE575xLPzQ==" formatRows="1" sort="1" spinCount="100000" hashValue="eGhVFfn3NSsHDhhRbt26bZD5Tc8FVZ0lTrzUvgjzrCIbI/PRg0eG5ZWOTywlmesbH7pyqQsA3AfxvNXAWUGnJQ=="/>
  <mergeCells count="29">
    <mergeCell ref="B35:B40"/>
    <mergeCell ref="B50:B55"/>
    <mergeCell ref="B109:B114"/>
    <mergeCell ref="D8:J8"/>
    <mergeCell ref="B1:L2"/>
    <mergeCell ref="B43:B48"/>
    <mergeCell ref="B72:B77"/>
    <mergeCell ref="B131:F131"/>
    <mergeCell ref="D5:J5"/>
    <mergeCell ref="L5:L6"/>
    <mergeCell ref="B93:B98"/>
    <mergeCell ref="B130:F130"/>
    <mergeCell ref="B21:B26"/>
    <mergeCell ref="B86:B91"/>
    <mergeCell ref="B101:B106"/>
    <mergeCell ref="B57:B62"/>
    <mergeCell ref="B116:B121"/>
    <mergeCell ref="G131:L131"/>
    <mergeCell ref="D6:J6"/>
    <mergeCell ref="K7:K8"/>
    <mergeCell ref="B28:B33"/>
    <mergeCell ref="G130:L130"/>
    <mergeCell ref="B14:B18"/>
    <mergeCell ref="B64:B69"/>
    <mergeCell ref="B124:B129"/>
    <mergeCell ref="D7:J7"/>
    <mergeCell ref="L7:L8"/>
    <mergeCell ref="K5:K6"/>
    <mergeCell ref="B79:B84"/>
  </mergeCells>
  <conditionalFormatting sqref="B14">
    <cfRule type="colorScale" priority="55">
      <colorScale>
        <cfvo type="num" val="1"/>
        <cfvo type="num" val="3"/>
        <cfvo type="num" val="5"/>
        <color rgb="FFF8696B"/>
        <color rgb="FFFFEB84"/>
        <color rgb="FF63BE7B"/>
      </colorScale>
    </cfRule>
  </conditionalFormatting>
  <conditionalFormatting sqref="B21">
    <cfRule type="colorScale" priority="53">
      <colorScale>
        <cfvo type="num" val="1"/>
        <cfvo type="num" val="3"/>
        <cfvo type="num" val="5"/>
        <color rgb="FFF8696B"/>
        <color rgb="FFFFEB84"/>
        <color rgb="FF63BE7B"/>
      </colorScale>
    </cfRule>
  </conditionalFormatting>
  <conditionalFormatting sqref="B28 B35">
    <cfRule type="colorScale" priority="8">
      <colorScale>
        <cfvo type="num" val="1"/>
        <cfvo type="num" val="3"/>
        <cfvo type="num" val="5"/>
        <color rgb="FFF8696B"/>
        <color rgb="FFFFEB84"/>
        <color rgb="FF63BE7B"/>
      </colorScale>
    </cfRule>
  </conditionalFormatting>
  <conditionalFormatting sqref="B43 B50 B57 B64 B72 B79 B86 B93 B101">
    <cfRule type="colorScale" priority="6">
      <colorScale>
        <cfvo type="num" val="1"/>
        <cfvo type="num" val="3"/>
        <cfvo type="num" val="5"/>
        <color rgb="FFF8696B"/>
        <color rgb="FFFFEB84"/>
        <color rgb="FF63BE7B"/>
      </colorScale>
    </cfRule>
  </conditionalFormatting>
  <conditionalFormatting sqref="B109 B116 B124">
    <cfRule type="colorScale" priority="4">
      <colorScale>
        <cfvo type="num" val="1"/>
        <cfvo type="num" val="3"/>
        <cfvo type="num" val="5"/>
        <color rgb="FFF8696B"/>
        <color rgb="FFFFEB84"/>
        <color rgb="FF63BE7B"/>
      </colorScale>
    </cfRule>
  </conditionalFormatting>
  <conditionalFormatting sqref="C14:C18">
    <cfRule type="colorScale" priority="54">
      <colorScale>
        <cfvo type="num" val="1"/>
        <cfvo type="num" val="3"/>
        <cfvo type="num" val="5"/>
        <color rgb="FFF8696B"/>
        <color rgb="FFFFEB84"/>
        <color rgb="FF63BE7B"/>
      </colorScale>
    </cfRule>
  </conditionalFormatting>
  <conditionalFormatting sqref="C21:C25 C28:C32 C35:C39">
    <cfRule type="colorScale" priority="56">
      <colorScale>
        <cfvo type="num" val="1"/>
        <cfvo type="num" val="3"/>
        <cfvo type="num" val="5"/>
        <color rgb="FFF8696B"/>
        <color rgb="FFFFEB84"/>
        <color rgb="FF63BE7B"/>
      </colorScale>
    </cfRule>
  </conditionalFormatting>
  <conditionalFormatting sqref="C43:C47 C50:C54 C57:C61 C64:C68 C72:C76 C79:C83 C86:C90 C93:C97 C101:C105">
    <cfRule type="colorScale" priority="7">
      <colorScale>
        <cfvo type="num" val="1"/>
        <cfvo type="num" val="3"/>
        <cfvo type="num" val="5"/>
        <color rgb="FFF8696B"/>
        <color rgb="FFFFEB84"/>
        <color rgb="FF63BE7B"/>
      </colorScale>
    </cfRule>
  </conditionalFormatting>
  <conditionalFormatting sqref="C109:C113 C116:C120 C124:C128">
    <cfRule type="colorScale" priority="5">
      <colorScale>
        <cfvo type="num" val="1"/>
        <cfvo type="num" val="3"/>
        <cfvo type="num" val="5"/>
        <color rgb="FFF8696B"/>
        <color rgb="FFFFEB84"/>
        <color rgb="FF63BE7B"/>
      </colorScale>
    </cfRule>
  </conditionalFormatting>
  <conditionalFormatting sqref="L7:L8">
    <cfRule type="cellIs" priority="1" operator="greaterThanOrEqual" dxfId="4">
      <formula>80</formula>
    </cfRule>
    <cfRule type="cellIs" priority="2" operator="between" dxfId="3">
      <formula>1</formula>
      <formula>79</formula>
    </cfRule>
    <cfRule type="cellIs" priority="3" operator="equal" dxfId="0">
      <formula>0</formula>
    </cfRule>
  </conditionalFormatting>
  <dataValidations count="1">
    <dataValidation sqref="B14:B18 B21 B28 B35 B43 B50 B57 B64 B72 B79 B86 B93 B101 B109 B116 B124" showDropDown="0" showInputMessage="1" showErrorMessage="1" allowBlank="0" type="list">
      <formula1>"5,4,3,2,1"</formula1>
    </dataValidation>
  </dataValidations>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3.xml><?xml version="1.0" encoding="utf-8"?>
<worksheet xmlns="http://schemas.openxmlformats.org/spreadsheetml/2006/main">
  <sheetPr>
    <outlinePr summaryBelow="1" summaryRight="1"/>
    <pageSetUpPr/>
  </sheetPr>
  <dimension ref="A1:L95"/>
  <sheetViews>
    <sheetView view="pageBreakPreview" topLeftCell="F54" zoomScale="60" zoomScaleNormal="100" workbookViewId="0">
      <selection activeCell="U54" sqref="U54"/>
    </sheetView>
  </sheetViews>
  <sheetFormatPr baseColWidth="8" defaultColWidth="8.90625" defaultRowHeight="14"/>
  <cols>
    <col width="0.36328125" customWidth="1" style="2" min="1" max="1"/>
    <col width="12.90625" customWidth="1" style="1" min="2" max="2"/>
    <col width="12.90625" customWidth="1" style="2" min="3" max="3"/>
    <col width="9.6328125" customWidth="1" style="2" min="4" max="10"/>
    <col width="14.54296875" customWidth="1" style="2" min="11" max="11"/>
    <col width="18.453125" customWidth="1" style="2" min="12" max="12"/>
    <col width="8.90625" customWidth="1" style="2" min="13" max="16"/>
    <col width="8.90625" customWidth="1" style="2" min="17" max="16384"/>
  </cols>
  <sheetData>
    <row r="1" ht="28.25" customHeight="1">
      <c r="A1" s="109" t="n"/>
      <c r="B1" s="127" t="inlineStr">
        <is>
          <t>Khảo sát sự hài lòng của khách hàng</t>
        </is>
      </c>
    </row>
    <row r="2" ht="28.25" customHeight="1">
      <c r="A2" s="12" t="n"/>
    </row>
    <row r="3"/>
    <row r="4" ht="20" customHeight="1">
      <c r="A4" s="13" t="inlineStr">
        <is>
          <t>Thông tin dự án</t>
        </is>
      </c>
      <c r="B4" s="47" t="n"/>
      <c r="C4" s="47" t="n"/>
      <c r="D4" s="47" t="n"/>
      <c r="E4" s="47" t="n"/>
      <c r="F4" s="47" t="n"/>
      <c r="G4" s="47" t="n"/>
      <c r="H4" s="47" t="n"/>
      <c r="I4" s="47" t="n"/>
      <c r="J4" s="47" t="n"/>
      <c r="K4" s="47" t="n"/>
      <c r="L4" s="50" t="n"/>
    </row>
    <row r="5" ht="20" customHeight="1">
      <c r="A5" s="14" t="inlineStr">
        <is>
          <t>Tên dự án</t>
        </is>
      </c>
      <c r="B5" s="48" t="n"/>
      <c r="C5" s="49" t="n"/>
      <c r="D5" s="139" t="n"/>
      <c r="E5" s="177" t="n"/>
      <c r="F5" s="177" t="n"/>
      <c r="G5" s="177" t="n"/>
      <c r="H5" s="177" t="n"/>
      <c r="I5" s="177" t="n"/>
      <c r="J5" s="178" t="n"/>
      <c r="K5" s="137" t="inlineStr">
        <is>
          <t>Ngày phản hồi</t>
        </is>
      </c>
      <c r="L5" s="139" t="n"/>
    </row>
    <row r="6" ht="20" customHeight="1">
      <c r="A6" s="14" t="inlineStr">
        <is>
          <t>Đại diện của CMCGlobal</t>
        </is>
      </c>
      <c r="B6" s="48" t="n"/>
      <c r="C6" s="49" t="n"/>
      <c r="D6" s="139" t="n"/>
      <c r="E6" s="177" t="n"/>
      <c r="F6" s="177" t="n"/>
      <c r="G6" s="177" t="n"/>
      <c r="H6" s="177" t="n"/>
      <c r="I6" s="177" t="n"/>
      <c r="J6" s="178" t="n"/>
      <c r="K6" s="179" t="n"/>
      <c r="L6" s="180" t="n"/>
    </row>
    <row r="7" ht="20" customHeight="1">
      <c r="A7" s="14" t="inlineStr">
        <is>
          <t>Đại diện của khách hàng</t>
        </is>
      </c>
      <c r="B7" s="48" t="n"/>
      <c r="C7" s="49" t="n"/>
      <c r="D7" s="139" t="n"/>
      <c r="E7" s="177" t="n"/>
      <c r="F7" s="177" t="n"/>
      <c r="G7" s="177" t="n"/>
      <c r="H7" s="177" t="n"/>
      <c r="I7" s="177" t="n"/>
      <c r="J7" s="178" t="n"/>
      <c r="K7" s="138" t="inlineStr">
        <is>
          <t>Tổng điểm</t>
        </is>
      </c>
      <c r="L7" s="181">
        <f t="array" ref="L7">_xlfn.IFS(ISERROR(80*SUM(B21:B93)/(COUNTIFS(B21:B93,"&gt;0")*5))=TRUE,B14*4,80*SUM(B21:B93)/(COUNTIFS(B21:B93,"&gt;0")*5)&gt;0,B14*4+80*SUM(B21:B93)/(COUNTIFS(B21:B93,"&gt;0")*5))</f>
        <v/>
      </c>
    </row>
    <row r="8" ht="20" customHeight="1">
      <c r="A8" s="14" t="inlineStr">
        <is>
          <t>Tên người đánh giá</t>
        </is>
      </c>
      <c r="B8" s="48" t="n"/>
      <c r="C8" s="49" t="n"/>
      <c r="D8" s="139" t="n"/>
      <c r="E8" s="177" t="n"/>
      <c r="F8" s="177" t="n"/>
      <c r="G8" s="177" t="n"/>
      <c r="H8" s="177" t="n"/>
      <c r="I8" s="177" t="n"/>
      <c r="J8" s="178" t="n"/>
      <c r="K8" s="179" t="n"/>
      <c r="L8" s="182" t="n"/>
    </row>
    <row r="9" ht="20" customHeight="1"/>
    <row r="10" ht="20" customFormat="1" customHeight="1" s="11">
      <c r="A10" s="10" t="inlineStr">
        <is>
          <t>Giải thích câu hỏi</t>
        </is>
      </c>
      <c r="B10" s="7" t="n"/>
      <c r="C10" s="8" t="n"/>
      <c r="D10" s="7" t="n"/>
      <c r="E10" s="9" t="n"/>
      <c r="F10" s="7" t="n"/>
      <c r="G10" s="9" t="n"/>
      <c r="H10" s="9" t="n"/>
      <c r="I10" s="9" t="n"/>
      <c r="J10" s="9" t="n"/>
      <c r="K10" s="9" t="n"/>
      <c r="L10" s="9" t="n"/>
    </row>
    <row r="11" ht="20" customHeight="1">
      <c r="A11" s="15" t="inlineStr">
        <is>
          <t>Về sản phẩm và dịch vụ của dự án</t>
        </is>
      </c>
      <c r="B11" s="3" t="n"/>
      <c r="C11" s="3" t="n"/>
      <c r="D11" s="3" t="n"/>
      <c r="E11" s="3" t="n"/>
      <c r="F11" s="3" t="n"/>
      <c r="G11" s="3" t="n"/>
      <c r="H11" s="3" t="n"/>
      <c r="I11" s="3" t="n"/>
      <c r="J11" s="3" t="n"/>
      <c r="K11" s="3" t="n"/>
      <c r="L11" s="3" t="n"/>
    </row>
    <row r="12" ht="20" customHeight="1">
      <c r="A12" s="6" t="inlineStr">
        <is>
          <t>I. Tổng quan</t>
        </is>
      </c>
      <c r="B12" s="4" t="n"/>
      <c r="C12" s="4" t="n"/>
      <c r="D12" s="4" t="n"/>
      <c r="E12" s="4" t="n"/>
      <c r="F12" s="4" t="n"/>
      <c r="G12" s="4" t="n"/>
      <c r="H12" s="4" t="n"/>
      <c r="I12" s="4" t="n"/>
      <c r="J12" s="4" t="n"/>
      <c r="K12" s="4" t="n"/>
      <c r="L12" s="4" t="n"/>
    </row>
    <row r="13" ht="20" customHeight="1">
      <c r="A13" s="5" t="inlineStr">
        <is>
          <t>1. Tổng thể, sản phẩm và dịch vụ của chúng tôi có đáp ứng nhu cầu của bạn không?</t>
        </is>
      </c>
      <c r="B13" s="51" t="n"/>
      <c r="C13" s="52" t="n"/>
      <c r="D13" s="52" t="n"/>
      <c r="E13" s="52" t="n"/>
      <c r="F13" s="52" t="n"/>
      <c r="G13" s="52" t="n"/>
      <c r="H13" s="52" t="n"/>
      <c r="I13" s="52" t="n"/>
      <c r="J13" s="52" t="n"/>
      <c r="K13" s="52" t="n"/>
      <c r="L13" s="53" t="n"/>
    </row>
    <row r="14" ht="20" customHeight="1">
      <c r="A14" s="16" t="n"/>
      <c r="B14" s="129" t="n"/>
      <c r="C14" s="54" t="n">
        <v>5</v>
      </c>
      <c r="D14" s="52" t="inlineStr">
        <is>
          <t>Hài lòng</t>
        </is>
      </c>
      <c r="E14" s="52" t="n"/>
      <c r="F14" s="52" t="n"/>
      <c r="G14" s="52" t="n"/>
      <c r="H14" s="52" t="n"/>
      <c r="I14" s="52" t="n"/>
      <c r="J14" s="52" t="n"/>
      <c r="K14" s="52" t="n"/>
      <c r="L14" s="53" t="n"/>
    </row>
    <row r="15" ht="20" customHeight="1">
      <c r="A15" s="16" t="n"/>
      <c r="B15" s="183" t="n"/>
      <c r="C15" s="54" t="n">
        <v>4</v>
      </c>
      <c r="D15" s="52" t="inlineStr">
        <is>
          <t>Khá hài lòng</t>
        </is>
      </c>
      <c r="E15" s="52" t="n"/>
      <c r="F15" s="52" t="n"/>
      <c r="G15" s="52" t="n"/>
      <c r="H15" s="52" t="n"/>
      <c r="I15" s="52" t="n"/>
      <c r="J15" s="52" t="n"/>
      <c r="K15" s="52" t="n"/>
      <c r="L15" s="53" t="n"/>
    </row>
    <row r="16" ht="20" customHeight="1">
      <c r="A16" s="16" t="n"/>
      <c r="B16" s="183" t="n"/>
      <c r="C16" s="54" t="n">
        <v>3</v>
      </c>
      <c r="D16" s="52" t="inlineStr">
        <is>
          <t>Bình thường</t>
        </is>
      </c>
      <c r="E16" s="52" t="n"/>
      <c r="F16" s="52" t="n"/>
      <c r="G16" s="52" t="n"/>
      <c r="H16" s="52" t="n"/>
      <c r="I16" s="52" t="n"/>
      <c r="J16" s="52" t="n"/>
      <c r="K16" s="52" t="n"/>
      <c r="L16" s="53" t="n"/>
    </row>
    <row r="17" ht="20" customHeight="1">
      <c r="A17" s="16" t="n"/>
      <c r="B17" s="183" t="n"/>
      <c r="C17" s="54" t="n">
        <v>2</v>
      </c>
      <c r="D17" s="52" t="inlineStr">
        <is>
          <t>Khá không hài lòng</t>
        </is>
      </c>
      <c r="E17" s="52" t="n"/>
      <c r="F17" s="52" t="n"/>
      <c r="G17" s="52" t="n"/>
      <c r="H17" s="52" t="n"/>
      <c r="I17" s="52" t="n"/>
      <c r="J17" s="52" t="n"/>
      <c r="K17" s="52" t="n"/>
      <c r="L17" s="53" t="n"/>
    </row>
    <row r="18" ht="20" customHeight="1">
      <c r="A18" s="17" t="n"/>
      <c r="B18" s="180" t="n"/>
      <c r="C18" s="54" t="n">
        <v>1</v>
      </c>
      <c r="D18" s="52" t="inlineStr">
        <is>
          <t>Không hài lòng</t>
        </is>
      </c>
      <c r="E18" s="52" t="n"/>
      <c r="F18" s="52" t="n"/>
      <c r="G18" s="52" t="n"/>
      <c r="H18" s="52" t="n"/>
      <c r="I18" s="52" t="n"/>
      <c r="J18" s="52" t="n"/>
      <c r="K18" s="52" t="n"/>
      <c r="L18" s="53" t="n"/>
    </row>
    <row r="19" ht="20" customHeight="1">
      <c r="A19" s="15" t="inlineStr">
        <is>
          <t>II. Kiến thức &amp; kỹ năng</t>
        </is>
      </c>
      <c r="C19" s="3" t="n"/>
      <c r="D19" s="3" t="n"/>
      <c r="E19" s="3" t="n"/>
      <c r="F19" s="3" t="n"/>
      <c r="G19" s="3" t="n"/>
      <c r="H19" s="3" t="n"/>
      <c r="I19" s="3" t="n"/>
      <c r="J19" s="3" t="n"/>
      <c r="K19" s="3" t="n"/>
      <c r="L19" s="3" t="n"/>
    </row>
    <row r="20" ht="20" customHeight="1">
      <c r="A20" s="5" t="inlineStr">
        <is>
          <t>2. Vui lòng đánh giá kiến thức của nhân viên về lĩnh vực Cơ sở hạ tầng (hệ thống, mạng, đám mây,...)</t>
        </is>
      </c>
      <c r="B20" s="51" t="n"/>
      <c r="C20" s="52" t="n"/>
      <c r="D20" s="52" t="n"/>
      <c r="E20" s="52" t="n"/>
      <c r="F20" s="52" t="n"/>
      <c r="G20" s="52" t="n"/>
      <c r="H20" s="52" t="n"/>
      <c r="I20" s="52" t="n"/>
      <c r="J20" s="52" t="n"/>
      <c r="K20" s="52" t="n"/>
      <c r="L20" s="53" t="n"/>
    </row>
    <row r="21" ht="20" customHeight="1">
      <c r="A21" s="16" t="n"/>
      <c r="B21" s="129" t="n"/>
      <c r="C21" s="54" t="n">
        <v>5</v>
      </c>
      <c r="D21" s="52" t="inlineStr">
        <is>
          <t>Hài lòng</t>
        </is>
      </c>
      <c r="E21" s="52" t="n"/>
      <c r="F21" s="52" t="n"/>
      <c r="G21" s="52" t="n"/>
      <c r="H21" s="52" t="n"/>
      <c r="I21" s="52" t="n"/>
      <c r="J21" s="52" t="n"/>
      <c r="K21" s="52" t="n"/>
      <c r="L21" s="53" t="n"/>
    </row>
    <row r="22" ht="20" customHeight="1">
      <c r="A22" s="16" t="n"/>
      <c r="B22" s="183" t="n"/>
      <c r="C22" s="54" t="n">
        <v>4</v>
      </c>
      <c r="D22" s="52" t="inlineStr">
        <is>
          <t>Khá hài lòng</t>
        </is>
      </c>
      <c r="E22" s="52" t="n"/>
      <c r="F22" s="52" t="n"/>
      <c r="G22" s="52" t="n"/>
      <c r="H22" s="52" t="n"/>
      <c r="I22" s="52" t="n"/>
      <c r="J22" s="52" t="n"/>
      <c r="K22" s="52" t="n"/>
      <c r="L22" s="53" t="n"/>
    </row>
    <row r="23" ht="20" customHeight="1">
      <c r="A23" s="16" t="n"/>
      <c r="B23" s="183" t="n"/>
      <c r="C23" s="54" t="n">
        <v>3</v>
      </c>
      <c r="D23" s="52" t="inlineStr">
        <is>
          <t>Bình thường</t>
        </is>
      </c>
      <c r="E23" s="52" t="n"/>
      <c r="F23" s="52" t="n"/>
      <c r="G23" s="52" t="n"/>
      <c r="H23" s="52" t="n"/>
      <c r="I23" s="52" t="n"/>
      <c r="J23" s="52" t="n"/>
      <c r="K23" s="52" t="n"/>
      <c r="L23" s="53" t="n"/>
    </row>
    <row r="24" ht="20" customHeight="1">
      <c r="A24" s="16" t="n"/>
      <c r="B24" s="183" t="n"/>
      <c r="C24" s="54" t="n">
        <v>2</v>
      </c>
      <c r="D24" s="52" t="inlineStr">
        <is>
          <t>Khá không hài lòng</t>
        </is>
      </c>
      <c r="E24" s="52" t="n"/>
      <c r="F24" s="52" t="n"/>
      <c r="G24" s="52" t="n"/>
      <c r="H24" s="52" t="n"/>
      <c r="I24" s="52" t="n"/>
      <c r="J24" s="52" t="n"/>
      <c r="K24" s="52" t="n"/>
      <c r="L24" s="53" t="n"/>
    </row>
    <row r="25" ht="20" customHeight="1">
      <c r="A25" s="16" t="n"/>
      <c r="B25" s="183" t="n"/>
      <c r="C25" s="54" t="n">
        <v>1</v>
      </c>
      <c r="D25" s="52" t="inlineStr">
        <is>
          <t>Không hài lòng</t>
        </is>
      </c>
      <c r="E25" s="52" t="n"/>
      <c r="F25" s="52" t="n"/>
      <c r="G25" s="52" t="n"/>
      <c r="H25" s="52" t="n"/>
      <c r="I25" s="52" t="n"/>
      <c r="J25" s="52" t="n"/>
      <c r="K25" s="52" t="n"/>
      <c r="L25" s="53" t="n"/>
    </row>
    <row r="26" ht="20" customHeight="1">
      <c r="A26" s="16" t="n"/>
      <c r="B26" s="180" t="n"/>
      <c r="C26" s="55" t="inlineStr">
        <is>
          <t>&lt;trống&gt;</t>
        </is>
      </c>
      <c r="D26" s="56" t="inlineStr">
        <is>
          <t>Không quan tâm vì mục này không quan trọng hoặc không áp dụng trong dự án</t>
        </is>
      </c>
      <c r="E26" s="56" t="n"/>
      <c r="F26" s="56" t="n"/>
      <c r="G26" s="56" t="n"/>
      <c r="H26" s="56" t="n"/>
      <c r="I26" s="56" t="n"/>
      <c r="J26" s="56" t="n"/>
      <c r="K26" s="56" t="n"/>
      <c r="L26" s="57" t="n"/>
    </row>
    <row r="27" ht="20" customHeight="1">
      <c r="A27" s="66" t="inlineStr">
        <is>
          <t>3. Vui lòng đánh giá kỹ năng kỹ thuật của nhân viên để triển khai Yêu cầu Phần mềm (SR)</t>
        </is>
      </c>
      <c r="B27" s="67" t="n"/>
      <c r="C27" s="56" t="n"/>
      <c r="D27" s="56" t="n"/>
      <c r="E27" s="56" t="n"/>
      <c r="F27" s="56" t="n"/>
      <c r="G27" s="56" t="n"/>
      <c r="H27" s="56" t="n"/>
      <c r="I27" s="56" t="n"/>
      <c r="J27" s="56" t="n"/>
      <c r="K27" s="56" t="n"/>
      <c r="L27" s="57" t="n"/>
    </row>
    <row r="28" ht="20" customHeight="1">
      <c r="A28" s="68" t="inlineStr">
        <is>
          <t>(giải quyết vấn đề, hệ điều hành, sử dụng hệ thống/ứng dụng/công cụ, dòng lệnh, ...)</t>
        </is>
      </c>
      <c r="B28" s="69" t="n"/>
      <c r="C28" s="59" t="n"/>
      <c r="D28" s="59" t="n"/>
      <c r="E28" s="59" t="n"/>
      <c r="F28" s="59" t="n"/>
      <c r="G28" s="59" t="n"/>
      <c r="H28" s="59" t="n"/>
      <c r="I28" s="59" t="n"/>
      <c r="J28" s="59" t="n"/>
      <c r="K28" s="59" t="n"/>
      <c r="L28" s="60" t="n"/>
    </row>
    <row r="29" ht="20" customHeight="1">
      <c r="A29" s="16" t="n"/>
      <c r="B29" s="131" t="n"/>
      <c r="C29" s="58" t="n">
        <v>5</v>
      </c>
      <c r="D29" s="59" t="inlineStr">
        <is>
          <t>Hài lòng</t>
        </is>
      </c>
      <c r="E29" s="59" t="n"/>
      <c r="F29" s="59" t="n"/>
      <c r="G29" s="59" t="n"/>
      <c r="H29" s="59" t="n"/>
      <c r="I29" s="59" t="n"/>
      <c r="J29" s="59" t="n"/>
      <c r="K29" s="59" t="n"/>
      <c r="L29" s="60" t="n"/>
    </row>
    <row r="30" ht="20" customHeight="1">
      <c r="A30" s="16" t="n"/>
      <c r="B30" s="183" t="n"/>
      <c r="C30" s="54" t="n">
        <v>4</v>
      </c>
      <c r="D30" s="52" t="inlineStr">
        <is>
          <t>Khá hài lòng</t>
        </is>
      </c>
      <c r="E30" s="52" t="n"/>
      <c r="F30" s="52" t="n"/>
      <c r="G30" s="52" t="n"/>
      <c r="H30" s="52" t="n"/>
      <c r="I30" s="52" t="n"/>
      <c r="J30" s="52" t="n"/>
      <c r="K30" s="52" t="n"/>
      <c r="L30" s="53" t="n"/>
    </row>
    <row r="31" ht="20" customHeight="1">
      <c r="A31" s="16" t="n"/>
      <c r="B31" s="183" t="n"/>
      <c r="C31" s="54" t="n">
        <v>3</v>
      </c>
      <c r="D31" s="52" t="inlineStr">
        <is>
          <t>Bình thường</t>
        </is>
      </c>
      <c r="E31" s="52" t="n"/>
      <c r="F31" s="52" t="n"/>
      <c r="G31" s="52" t="n"/>
      <c r="H31" s="52" t="n"/>
      <c r="I31" s="52" t="n"/>
      <c r="J31" s="52" t="n"/>
      <c r="K31" s="52" t="n"/>
      <c r="L31" s="53" t="n"/>
    </row>
    <row r="32" ht="20" customHeight="1">
      <c r="A32" s="16" t="n"/>
      <c r="B32" s="183" t="n"/>
      <c r="C32" s="54" t="n">
        <v>2</v>
      </c>
      <c r="D32" s="52" t="inlineStr">
        <is>
          <t>Khá không hài lòng</t>
        </is>
      </c>
      <c r="E32" s="52" t="n"/>
      <c r="F32" s="52" t="n"/>
      <c r="G32" s="52" t="n"/>
      <c r="H32" s="52" t="n"/>
      <c r="I32" s="52" t="n"/>
      <c r="J32" s="52" t="n"/>
      <c r="K32" s="52" t="n"/>
      <c r="L32" s="53" t="n"/>
    </row>
    <row r="33" ht="20" customHeight="1">
      <c r="A33" s="16" t="n"/>
      <c r="B33" s="183" t="n"/>
      <c r="C33" s="54" t="n">
        <v>1</v>
      </c>
      <c r="D33" s="52" t="inlineStr">
        <is>
          <t>Không hài lòng</t>
        </is>
      </c>
      <c r="E33" s="52" t="n"/>
      <c r="F33" s="52" t="n"/>
      <c r="G33" s="52" t="n"/>
      <c r="H33" s="52" t="n"/>
      <c r="I33" s="52" t="n"/>
      <c r="J33" s="52" t="n"/>
      <c r="K33" s="52" t="n"/>
      <c r="L33" s="53" t="n"/>
    </row>
    <row r="34" ht="20" customHeight="1">
      <c r="A34" s="16" t="n"/>
      <c r="B34" s="180" t="n"/>
      <c r="C34" s="55" t="inlineStr">
        <is>
          <t>&lt;trống&gt;</t>
        </is>
      </c>
      <c r="D34" s="56" t="inlineStr">
        <is>
          <t>Không quan tâm vì mục này không quan trọng hoặc không áp dụng trong dự án</t>
        </is>
      </c>
      <c r="E34" s="56" t="n"/>
      <c r="F34" s="56" t="n"/>
      <c r="G34" s="56" t="n"/>
      <c r="H34" s="56" t="n"/>
      <c r="I34" s="56" t="n"/>
      <c r="J34" s="56" t="n"/>
      <c r="K34" s="56" t="n"/>
      <c r="L34" s="57" t="n"/>
    </row>
    <row r="35" ht="20" customHeight="1">
      <c r="A35" s="66" t="inlineStr">
        <is>
          <t>4. Vui lòng đánh giá kỹ năng giao tiếp của nhân viên để thực hiện nhiệm vụ được giao.</t>
        </is>
      </c>
      <c r="B35" s="67" t="n"/>
      <c r="C35" s="56" t="n"/>
      <c r="D35" s="56" t="n"/>
      <c r="E35" s="56" t="n"/>
      <c r="F35" s="56" t="n"/>
      <c r="G35" s="56" t="n"/>
      <c r="H35" s="56" t="n"/>
      <c r="I35" s="56" t="n"/>
      <c r="J35" s="56" t="n"/>
      <c r="K35" s="56" t="n"/>
      <c r="L35" s="57" t="n"/>
    </row>
    <row r="36" ht="20" customHeight="1">
      <c r="A36" s="68" t="inlineStr">
        <is>
          <t>(Giao tiếp bằng văn bản, Giao tiếp bằng lời nói)</t>
        </is>
      </c>
      <c r="B36" s="69" t="n"/>
      <c r="C36" s="59" t="n"/>
      <c r="D36" s="59" t="n"/>
      <c r="E36" s="59" t="n"/>
      <c r="F36" s="59" t="n"/>
      <c r="G36" s="59" t="n"/>
      <c r="H36" s="59" t="n"/>
      <c r="I36" s="59" t="n"/>
      <c r="J36" s="59" t="n"/>
      <c r="K36" s="59" t="n"/>
      <c r="L36" s="60" t="n"/>
    </row>
    <row r="37" ht="20" customHeight="1">
      <c r="A37" s="16" t="n"/>
      <c r="B37" s="131" t="n"/>
      <c r="C37" s="58" t="n">
        <v>5</v>
      </c>
      <c r="D37" s="59" t="inlineStr">
        <is>
          <t>Hài lòng</t>
        </is>
      </c>
      <c r="E37" s="59" t="n"/>
      <c r="F37" s="59" t="n"/>
      <c r="G37" s="59" t="n"/>
      <c r="H37" s="59" t="n"/>
      <c r="I37" s="59" t="n"/>
      <c r="J37" s="59" t="n"/>
      <c r="K37" s="59" t="n"/>
      <c r="L37" s="60" t="n"/>
    </row>
    <row r="38" ht="20" customHeight="1">
      <c r="A38" s="16" t="n"/>
      <c r="B38" s="183" t="n"/>
      <c r="C38" s="54" t="n">
        <v>4</v>
      </c>
      <c r="D38" s="52" t="inlineStr">
        <is>
          <t>Khá hài lòng</t>
        </is>
      </c>
      <c r="E38" s="52" t="n"/>
      <c r="F38" s="52" t="n"/>
      <c r="G38" s="52" t="n"/>
      <c r="H38" s="52" t="n"/>
      <c r="I38" s="52" t="n"/>
      <c r="J38" s="52" t="n"/>
      <c r="K38" s="52" t="n"/>
      <c r="L38" s="53" t="n"/>
    </row>
    <row r="39" ht="20" customHeight="1">
      <c r="A39" s="16" t="n"/>
      <c r="B39" s="183" t="n"/>
      <c r="C39" s="54" t="n">
        <v>3</v>
      </c>
      <c r="D39" s="52" t="inlineStr">
        <is>
          <t>Bình thường</t>
        </is>
      </c>
      <c r="E39" s="52" t="n"/>
      <c r="F39" s="52" t="n"/>
      <c r="G39" s="52" t="n"/>
      <c r="H39" s="52" t="n"/>
      <c r="I39" s="52" t="n"/>
      <c r="J39" s="52" t="n"/>
      <c r="K39" s="52" t="n"/>
      <c r="L39" s="53" t="n"/>
    </row>
    <row r="40" ht="20" customHeight="1">
      <c r="A40" s="16" t="n"/>
      <c r="B40" s="183" t="n"/>
      <c r="C40" s="54" t="n">
        <v>2</v>
      </c>
      <c r="D40" s="52" t="inlineStr">
        <is>
          <t>Khá không hài lòng</t>
        </is>
      </c>
      <c r="E40" s="52" t="n"/>
      <c r="F40" s="52" t="n"/>
      <c r="G40" s="52" t="n"/>
      <c r="H40" s="52" t="n"/>
      <c r="I40" s="52" t="n"/>
      <c r="J40" s="52" t="n"/>
      <c r="K40" s="52" t="n"/>
      <c r="L40" s="53" t="n"/>
    </row>
    <row r="41" ht="20" customHeight="1">
      <c r="A41" s="16" t="n"/>
      <c r="B41" s="183" t="n"/>
      <c r="C41" s="54" t="n">
        <v>1</v>
      </c>
      <c r="D41" s="52" t="inlineStr">
        <is>
          <t>Không hài lòng</t>
        </is>
      </c>
      <c r="E41" s="52" t="n"/>
      <c r="F41" s="52" t="n"/>
      <c r="G41" s="52" t="n"/>
      <c r="H41" s="52" t="n"/>
      <c r="I41" s="52" t="n"/>
      <c r="J41" s="52" t="n"/>
      <c r="K41" s="52" t="n"/>
      <c r="L41" s="53" t="n"/>
    </row>
    <row r="42" ht="20" customHeight="1">
      <c r="A42" s="16" t="n"/>
      <c r="B42" s="180" t="n"/>
      <c r="C42" s="54" t="inlineStr">
        <is>
          <t>&lt;trống&gt;</t>
        </is>
      </c>
      <c r="D42" s="52" t="inlineStr">
        <is>
          <t>Không quan tâm vì mục này không quan trọng hoặc không áp dụng trong dự án</t>
        </is>
      </c>
      <c r="E42" s="52" t="n"/>
      <c r="F42" s="52" t="n"/>
      <c r="G42" s="52" t="n"/>
      <c r="H42" s="52" t="n"/>
      <c r="I42" s="52" t="n"/>
      <c r="J42" s="52" t="n"/>
      <c r="K42" s="52" t="n"/>
      <c r="L42" s="53" t="n"/>
    </row>
    <row r="43" ht="20" customHeight="1">
      <c r="A43" s="6" t="inlineStr">
        <is>
          <t>III. Kết quả công việc</t>
        </is>
      </c>
      <c r="C43" s="4" t="n"/>
      <c r="D43" s="4" t="n"/>
      <c r="E43" s="4" t="n"/>
      <c r="F43" s="4" t="n"/>
      <c r="G43" s="4" t="n"/>
      <c r="H43" s="4" t="n"/>
      <c r="I43" s="4" t="n"/>
      <c r="J43" s="4" t="n"/>
      <c r="K43" s="4" t="n"/>
      <c r="L43" s="4" t="n"/>
    </row>
    <row r="44" ht="20" customHeight="1">
      <c r="A44" s="5" t="inlineStr">
        <is>
          <t>5. Vui lòng đánh giá thời gian phản hồi của nhân viên đối với SR đã nhận được?</t>
        </is>
      </c>
      <c r="B44" s="51" t="n"/>
      <c r="C44" s="52" t="n"/>
      <c r="D44" s="52" t="n"/>
      <c r="E44" s="52" t="n"/>
      <c r="F44" s="52" t="n"/>
      <c r="G44" s="52" t="n"/>
      <c r="H44" s="52" t="n"/>
      <c r="I44" s="52" t="n"/>
      <c r="J44" s="52" t="n"/>
      <c r="K44" s="52" t="n"/>
      <c r="L44" s="53" t="n"/>
    </row>
    <row r="45" ht="20" customHeight="1">
      <c r="A45" s="16" t="n"/>
      <c r="B45" s="129" t="n"/>
      <c r="C45" s="54" t="n">
        <v>5</v>
      </c>
      <c r="D45" s="52" t="inlineStr">
        <is>
          <t>Hài lòng</t>
        </is>
      </c>
      <c r="E45" s="52" t="n"/>
      <c r="F45" s="52" t="n"/>
      <c r="G45" s="52" t="n"/>
      <c r="H45" s="52" t="n"/>
      <c r="I45" s="52" t="n"/>
      <c r="J45" s="52" t="n"/>
      <c r="K45" s="52" t="n"/>
      <c r="L45" s="53" t="n"/>
    </row>
    <row r="46" ht="20" customHeight="1">
      <c r="A46" s="16" t="n"/>
      <c r="B46" s="183" t="n"/>
      <c r="C46" s="54" t="n">
        <v>4</v>
      </c>
      <c r="D46" s="52" t="inlineStr">
        <is>
          <t>Khá hài lòng</t>
        </is>
      </c>
      <c r="E46" s="52" t="n"/>
      <c r="F46" s="52" t="n"/>
      <c r="G46" s="52" t="n"/>
      <c r="H46" s="52" t="n"/>
      <c r="I46" s="52" t="n"/>
      <c r="J46" s="52" t="n"/>
      <c r="K46" s="52" t="n"/>
      <c r="L46" s="53" t="n"/>
    </row>
    <row r="47" ht="20" customHeight="1">
      <c r="A47" s="16" t="n"/>
      <c r="B47" s="183" t="n"/>
      <c r="C47" s="54" t="n">
        <v>3</v>
      </c>
      <c r="D47" s="52" t="inlineStr">
        <is>
          <t>Bình thường</t>
        </is>
      </c>
      <c r="E47" s="52" t="n"/>
      <c r="F47" s="52" t="n"/>
      <c r="G47" s="52" t="n"/>
      <c r="H47" s="52" t="n"/>
      <c r="I47" s="52" t="n"/>
      <c r="J47" s="52" t="n"/>
      <c r="K47" s="52" t="n"/>
      <c r="L47" s="53" t="n"/>
    </row>
    <row r="48" ht="20" customHeight="1">
      <c r="A48" s="16" t="n"/>
      <c r="B48" s="183" t="n"/>
      <c r="C48" s="54" t="n">
        <v>2</v>
      </c>
      <c r="D48" s="52" t="inlineStr">
        <is>
          <t>Khá không hài lòng</t>
        </is>
      </c>
      <c r="E48" s="52" t="n"/>
      <c r="F48" s="52" t="n"/>
      <c r="G48" s="52" t="n"/>
      <c r="H48" s="52" t="n"/>
      <c r="I48" s="52" t="n"/>
      <c r="J48" s="52" t="n"/>
      <c r="K48" s="52" t="n"/>
      <c r="L48" s="53" t="n"/>
    </row>
    <row r="49" ht="20" customHeight="1">
      <c r="A49" s="16" t="n"/>
      <c r="B49" s="183" t="n"/>
      <c r="C49" s="54" t="n">
        <v>1</v>
      </c>
      <c r="D49" s="52" t="inlineStr">
        <is>
          <t>Không hài lòng</t>
        </is>
      </c>
      <c r="E49" s="52" t="n"/>
      <c r="F49" s="52" t="n"/>
      <c r="G49" s="52" t="n"/>
      <c r="H49" s="52" t="n"/>
      <c r="I49" s="52" t="n"/>
      <c r="J49" s="52" t="n"/>
      <c r="K49" s="52" t="n"/>
      <c r="L49" s="53" t="n"/>
    </row>
    <row r="50" ht="20" customHeight="1">
      <c r="A50" s="16" t="n"/>
      <c r="B50" s="180" t="n"/>
      <c r="C50" s="54" t="inlineStr">
        <is>
          <t>&lt;trống&gt;</t>
        </is>
      </c>
      <c r="D50" s="52" t="inlineStr">
        <is>
          <t>Không quan tâm vì mục này không quan trọng hoặc không áp dụng trong dự án</t>
        </is>
      </c>
      <c r="E50" s="52" t="n"/>
      <c r="F50" s="52" t="n"/>
      <c r="G50" s="52" t="n"/>
      <c r="H50" s="52" t="n"/>
      <c r="I50" s="52" t="n"/>
      <c r="J50" s="52" t="n"/>
      <c r="K50" s="52" t="n"/>
      <c r="L50" s="53" t="n"/>
    </row>
    <row r="51" ht="20" customHeight="1">
      <c r="A51" s="5" t="inlineStr">
        <is>
          <t>6. Vui lòng đánh giá thời gian giải quyết của nhân viên đối với SR đã nhận được?</t>
        </is>
      </c>
      <c r="B51" s="51" t="n"/>
      <c r="C51" s="52" t="n"/>
      <c r="D51" s="52" t="n"/>
      <c r="E51" s="52" t="n"/>
      <c r="F51" s="52" t="n"/>
      <c r="G51" s="52" t="n"/>
      <c r="H51" s="52" t="n"/>
      <c r="I51" s="52" t="n"/>
      <c r="J51" s="52" t="n"/>
      <c r="K51" s="52" t="n"/>
      <c r="L51" s="53" t="n"/>
    </row>
    <row r="52" ht="20" customHeight="1">
      <c r="A52" s="16" t="n"/>
      <c r="B52" s="129" t="n"/>
      <c r="C52" s="54" t="n">
        <v>5</v>
      </c>
      <c r="D52" s="52" t="inlineStr">
        <is>
          <t>Hài lòng</t>
        </is>
      </c>
      <c r="E52" s="52" t="n"/>
      <c r="F52" s="52" t="n"/>
      <c r="G52" s="52" t="n"/>
      <c r="H52" s="52" t="n"/>
      <c r="I52" s="52" t="n"/>
      <c r="J52" s="52" t="n"/>
      <c r="K52" s="52" t="n"/>
      <c r="L52" s="53" t="n"/>
    </row>
    <row r="53" ht="20" customHeight="1">
      <c r="A53" s="16" t="n"/>
      <c r="B53" s="183" t="n"/>
      <c r="C53" s="54" t="n">
        <v>4</v>
      </c>
      <c r="D53" s="52" t="inlineStr">
        <is>
          <t>Khá hài lòng</t>
        </is>
      </c>
      <c r="E53" s="52" t="n"/>
      <c r="F53" s="52" t="n"/>
      <c r="G53" s="52" t="n"/>
      <c r="H53" s="52" t="n"/>
      <c r="I53" s="52" t="n"/>
      <c r="J53" s="52" t="n"/>
      <c r="K53" s="52" t="n"/>
      <c r="L53" s="53" t="n"/>
    </row>
    <row r="54" ht="20" customHeight="1">
      <c r="A54" s="16" t="n"/>
      <c r="B54" s="183" t="n"/>
      <c r="C54" s="54" t="n">
        <v>3</v>
      </c>
      <c r="D54" s="52" t="inlineStr">
        <is>
          <t>Bình thường</t>
        </is>
      </c>
      <c r="E54" s="52" t="n"/>
      <c r="F54" s="52" t="n"/>
      <c r="G54" s="52" t="n"/>
      <c r="H54" s="52" t="n"/>
      <c r="I54" s="52" t="n"/>
      <c r="J54" s="52" t="n"/>
      <c r="K54" s="52" t="n"/>
      <c r="L54" s="53" t="n"/>
    </row>
    <row r="55" ht="20" customHeight="1">
      <c r="A55" s="16" t="n"/>
      <c r="B55" s="183" t="n"/>
      <c r="C55" s="54" t="n">
        <v>2</v>
      </c>
      <c r="D55" s="52" t="inlineStr">
        <is>
          <t>Khá không hài lòng</t>
        </is>
      </c>
      <c r="E55" s="52" t="n"/>
      <c r="F55" s="52" t="n"/>
      <c r="G55" s="52" t="n"/>
      <c r="H55" s="52" t="n"/>
      <c r="I55" s="52" t="n"/>
      <c r="J55" s="52" t="n"/>
      <c r="K55" s="52" t="n"/>
      <c r="L55" s="53" t="n"/>
    </row>
    <row r="56" ht="20" customHeight="1">
      <c r="A56" s="16" t="n"/>
      <c r="B56" s="183" t="n"/>
      <c r="C56" s="54" t="n">
        <v>1</v>
      </c>
      <c r="D56" s="52" t="inlineStr">
        <is>
          <t>Không hài lòng</t>
        </is>
      </c>
      <c r="E56" s="52" t="n"/>
      <c r="F56" s="52" t="n"/>
      <c r="G56" s="52" t="n"/>
      <c r="H56" s="52" t="n"/>
      <c r="I56" s="52" t="n"/>
      <c r="J56" s="52" t="n"/>
      <c r="K56" s="52" t="n"/>
      <c r="L56" s="53" t="n"/>
    </row>
    <row r="57" ht="20" customHeight="1">
      <c r="A57" s="16" t="n"/>
      <c r="B57" s="180" t="n"/>
      <c r="C57" s="54" t="inlineStr">
        <is>
          <t>&lt;trống&gt;</t>
        </is>
      </c>
      <c r="D57" s="52" t="inlineStr">
        <is>
          <t>Không quan tâm vì mục này không quan trọng hoặc không áp dụng trong dự án</t>
        </is>
      </c>
      <c r="E57" s="52" t="n"/>
      <c r="F57" s="52" t="n"/>
      <c r="G57" s="52" t="n"/>
      <c r="H57" s="52" t="n"/>
      <c r="I57" s="52" t="n"/>
      <c r="J57" s="52" t="n"/>
      <c r="K57" s="52" t="n"/>
      <c r="L57" s="53" t="n"/>
    </row>
    <row r="58" ht="20" customHeight="1">
      <c r="A58" s="5" t="inlineStr">
        <is>
          <t>7. Bạn nghĩ gì về khả năng báo cáo của đội của chúng tôi?</t>
        </is>
      </c>
      <c r="B58" s="51" t="n"/>
      <c r="C58" s="52" t="n"/>
      <c r="D58" s="52" t="n"/>
      <c r="E58" s="52" t="n"/>
      <c r="F58" s="52" t="n"/>
      <c r="G58" s="52" t="n"/>
      <c r="H58" s="52" t="n"/>
      <c r="I58" s="52" t="n"/>
      <c r="J58" s="52" t="n"/>
      <c r="K58" s="52" t="n"/>
      <c r="L58" s="53" t="n"/>
    </row>
    <row r="59" ht="20" customHeight="1">
      <c r="A59" s="16" t="n"/>
      <c r="B59" s="129" t="n"/>
      <c r="C59" s="54" t="n">
        <v>5</v>
      </c>
      <c r="D59" s="52" t="inlineStr">
        <is>
          <t>Hài lòng</t>
        </is>
      </c>
      <c r="E59" s="52" t="n"/>
      <c r="F59" s="52" t="n"/>
      <c r="G59" s="52" t="n"/>
      <c r="H59" s="52" t="n"/>
      <c r="I59" s="52" t="n"/>
      <c r="J59" s="52" t="n"/>
      <c r="K59" s="52" t="n"/>
      <c r="L59" s="53" t="n"/>
    </row>
    <row r="60" ht="20" customHeight="1">
      <c r="A60" s="16" t="n"/>
      <c r="B60" s="183" t="n"/>
      <c r="C60" s="54" t="n">
        <v>4</v>
      </c>
      <c r="D60" s="52" t="inlineStr">
        <is>
          <t>Khá hài lòng</t>
        </is>
      </c>
      <c r="E60" s="52" t="n"/>
      <c r="F60" s="52" t="n"/>
      <c r="G60" s="52" t="n"/>
      <c r="H60" s="52" t="n"/>
      <c r="I60" s="52" t="n"/>
      <c r="J60" s="52" t="n"/>
      <c r="K60" s="52" t="n"/>
      <c r="L60" s="53" t="n"/>
    </row>
    <row r="61" ht="20" customHeight="1">
      <c r="A61" s="16" t="n"/>
      <c r="B61" s="183" t="n"/>
      <c r="C61" s="54" t="n">
        <v>3</v>
      </c>
      <c r="D61" s="52" t="inlineStr">
        <is>
          <t>Bình thường</t>
        </is>
      </c>
      <c r="E61" s="52" t="n"/>
      <c r="F61" s="52" t="n"/>
      <c r="G61" s="52" t="n"/>
      <c r="H61" s="52" t="n"/>
      <c r="I61" s="52" t="n"/>
      <c r="J61" s="52" t="n"/>
      <c r="K61" s="52" t="n"/>
      <c r="L61" s="53" t="n"/>
    </row>
    <row r="62" ht="20" customHeight="1">
      <c r="A62" s="16" t="n"/>
      <c r="B62" s="183" t="n"/>
      <c r="C62" s="54" t="n">
        <v>2</v>
      </c>
      <c r="D62" s="52" t="inlineStr">
        <is>
          <t>Khá không hài lòng</t>
        </is>
      </c>
      <c r="E62" s="52" t="n"/>
      <c r="F62" s="52" t="n"/>
      <c r="G62" s="52" t="n"/>
      <c r="H62" s="52" t="n"/>
      <c r="I62" s="52" t="n"/>
      <c r="J62" s="52" t="n"/>
      <c r="K62" s="52" t="n"/>
      <c r="L62" s="53" t="n"/>
    </row>
    <row r="63" ht="20" customHeight="1">
      <c r="A63" s="16" t="n"/>
      <c r="B63" s="183" t="n"/>
      <c r="C63" s="54" t="n">
        <v>1</v>
      </c>
      <c r="D63" s="52" t="inlineStr">
        <is>
          <t>Không hài lòng</t>
        </is>
      </c>
      <c r="E63" s="52" t="n"/>
      <c r="F63" s="52" t="n"/>
      <c r="G63" s="52" t="n"/>
      <c r="H63" s="52" t="n"/>
      <c r="I63" s="52" t="n"/>
      <c r="J63" s="52" t="n"/>
      <c r="K63" s="52" t="n"/>
      <c r="L63" s="53" t="n"/>
    </row>
    <row r="64" ht="20" customHeight="1">
      <c r="A64" s="16" t="n"/>
      <c r="B64" s="180" t="n"/>
      <c r="C64" s="54" t="inlineStr">
        <is>
          <t>&lt;trống&gt;</t>
        </is>
      </c>
      <c r="D64" s="52" t="inlineStr">
        <is>
          <t>Không quan tâm vì mục này không quan trọng hoặc không áp dụng trong dự án</t>
        </is>
      </c>
      <c r="E64" s="52" t="n"/>
      <c r="F64" s="52" t="n"/>
      <c r="G64" s="52" t="n"/>
      <c r="H64" s="52" t="n"/>
      <c r="I64" s="52" t="n"/>
      <c r="J64" s="52" t="n"/>
      <c r="K64" s="52" t="n"/>
      <c r="L64" s="53" t="n"/>
    </row>
    <row r="65" ht="20" customHeight="1">
      <c r="A65" s="5" t="inlineStr">
        <is>
          <t>8. Vui lòng đánh giá cam kết của đội của chúng tôi trong việc giải quyết sự cố khẩn cấp.</t>
        </is>
      </c>
      <c r="B65" s="51" t="n"/>
      <c r="C65" s="52" t="n"/>
      <c r="D65" s="52" t="n"/>
      <c r="E65" s="52" t="n"/>
      <c r="F65" s="52" t="n"/>
      <c r="G65" s="52" t="n"/>
      <c r="H65" s="52" t="n"/>
      <c r="I65" s="52" t="n"/>
      <c r="J65" s="52" t="n"/>
      <c r="K65" s="52" t="n"/>
      <c r="L65" s="53" t="n"/>
    </row>
    <row r="66" ht="20" customHeight="1">
      <c r="A66" s="16" t="n"/>
      <c r="B66" s="129" t="n"/>
      <c r="C66" s="54" t="n">
        <v>5</v>
      </c>
      <c r="D66" s="52" t="inlineStr">
        <is>
          <t>Hài lòng</t>
        </is>
      </c>
      <c r="E66" s="52" t="n"/>
      <c r="F66" s="52" t="n"/>
      <c r="G66" s="52" t="n"/>
      <c r="H66" s="52" t="n"/>
      <c r="I66" s="52" t="n"/>
      <c r="J66" s="52" t="n"/>
      <c r="K66" s="52" t="n"/>
      <c r="L66" s="53" t="n"/>
    </row>
    <row r="67" ht="20" customHeight="1">
      <c r="A67" s="16" t="n"/>
      <c r="B67" s="183" t="n"/>
      <c r="C67" s="54" t="n">
        <v>4</v>
      </c>
      <c r="D67" s="52" t="inlineStr">
        <is>
          <t>Khá hài lòng</t>
        </is>
      </c>
      <c r="E67" s="52" t="n"/>
      <c r="F67" s="52" t="n"/>
      <c r="G67" s="52" t="n"/>
      <c r="H67" s="52" t="n"/>
      <c r="I67" s="52" t="n"/>
      <c r="J67" s="52" t="n"/>
      <c r="K67" s="52" t="n"/>
      <c r="L67" s="53" t="n"/>
    </row>
    <row r="68" ht="20" customHeight="1">
      <c r="A68" s="16" t="n"/>
      <c r="B68" s="183" t="n"/>
      <c r="C68" s="54" t="n">
        <v>3</v>
      </c>
      <c r="D68" s="52" t="inlineStr">
        <is>
          <t>Bình thường</t>
        </is>
      </c>
      <c r="E68" s="52" t="n"/>
      <c r="F68" s="52" t="n"/>
      <c r="G68" s="52" t="n"/>
      <c r="H68" s="52" t="n"/>
      <c r="I68" s="52" t="n"/>
      <c r="J68" s="52" t="n"/>
      <c r="K68" s="52" t="n"/>
      <c r="L68" s="53" t="n"/>
    </row>
    <row r="69" ht="20" customHeight="1">
      <c r="A69" s="16" t="n"/>
      <c r="B69" s="183" t="n"/>
      <c r="C69" s="54" t="n">
        <v>2</v>
      </c>
      <c r="D69" s="52" t="inlineStr">
        <is>
          <t>Khá không hài lòng</t>
        </is>
      </c>
      <c r="E69" s="52" t="n"/>
      <c r="F69" s="52" t="n"/>
      <c r="G69" s="52" t="n"/>
      <c r="H69" s="52" t="n"/>
      <c r="I69" s="52" t="n"/>
      <c r="J69" s="52" t="n"/>
      <c r="K69" s="52" t="n"/>
      <c r="L69" s="53" t="n"/>
    </row>
    <row r="70" ht="20" customHeight="1">
      <c r="A70" s="16" t="n"/>
      <c r="B70" s="183" t="n"/>
      <c r="C70" s="54" t="n">
        <v>1</v>
      </c>
      <c r="D70" s="52" t="inlineStr">
        <is>
          <t>Không hài lòng</t>
        </is>
      </c>
      <c r="E70" s="52" t="n"/>
      <c r="F70" s="52" t="n"/>
      <c r="G70" s="52" t="n"/>
      <c r="H70" s="52" t="n"/>
      <c r="I70" s="52" t="n"/>
      <c r="J70" s="52" t="n"/>
      <c r="K70" s="52" t="n"/>
      <c r="L70" s="53" t="n"/>
    </row>
    <row r="71" ht="20" customHeight="1">
      <c r="A71" s="16" t="n"/>
      <c r="B71" s="180" t="n"/>
      <c r="C71" s="55" t="inlineStr">
        <is>
          <t>&lt;trống&gt;</t>
        </is>
      </c>
      <c r="D71" s="56" t="inlineStr">
        <is>
          <t>Không quan tâm vì mục này không quan trọng hoặc không áp dụng trong dự án</t>
        </is>
      </c>
      <c r="E71" s="56" t="n"/>
      <c r="F71" s="56" t="n"/>
      <c r="G71" s="56" t="n"/>
      <c r="H71" s="56" t="n"/>
      <c r="I71" s="56" t="n"/>
      <c r="J71" s="56" t="n"/>
      <c r="K71" s="56" t="n"/>
      <c r="L71" s="57" t="n"/>
    </row>
    <row r="72" ht="20" customHeight="1">
      <c r="A72" s="66" t="inlineStr">
        <is>
          <t>9. Vui lòng đánh giá sự hiểu biết và tuân thủ quy trình/luồng làm việc/quy tắc của nhân viên.</t>
        </is>
      </c>
      <c r="B72" s="67" t="n"/>
      <c r="C72" s="56" t="n"/>
      <c r="D72" s="56" t="n"/>
      <c r="E72" s="56" t="n"/>
      <c r="F72" s="56" t="n"/>
      <c r="G72" s="56" t="n"/>
      <c r="H72" s="56" t="n"/>
      <c r="I72" s="56" t="n"/>
      <c r="J72" s="56" t="n"/>
      <c r="K72" s="56" t="n"/>
      <c r="L72" s="57" t="n"/>
    </row>
    <row r="73" ht="20" customHeight="1">
      <c r="A73" s="70" t="n"/>
      <c r="B73" s="129" t="n"/>
      <c r="C73" s="54" t="n">
        <v>5</v>
      </c>
      <c r="D73" s="52" t="inlineStr">
        <is>
          <t>Hài lòng</t>
        </is>
      </c>
      <c r="E73" s="52" t="n"/>
      <c r="F73" s="52" t="n"/>
      <c r="G73" s="52" t="n"/>
      <c r="H73" s="52" t="n"/>
      <c r="I73" s="52" t="n"/>
      <c r="J73" s="52" t="n"/>
      <c r="K73" s="52" t="n"/>
      <c r="L73" s="53" t="n"/>
    </row>
    <row r="74" ht="20" customHeight="1">
      <c r="A74" s="71" t="n"/>
      <c r="B74" s="183" t="n"/>
      <c r="C74" s="54" t="n">
        <v>4</v>
      </c>
      <c r="D74" s="52" t="inlineStr">
        <is>
          <t>Khá hài lòng</t>
        </is>
      </c>
      <c r="E74" s="52" t="n"/>
      <c r="F74" s="52" t="n"/>
      <c r="G74" s="52" t="n"/>
      <c r="H74" s="52" t="n"/>
      <c r="I74" s="52" t="n"/>
      <c r="J74" s="52" t="n"/>
      <c r="K74" s="52" t="n"/>
      <c r="L74" s="53" t="n"/>
    </row>
    <row r="75" ht="20" customHeight="1">
      <c r="A75" s="71" t="n"/>
      <c r="B75" s="183" t="n"/>
      <c r="C75" s="54" t="n">
        <v>3</v>
      </c>
      <c r="D75" s="52" t="inlineStr">
        <is>
          <t>Bình thường</t>
        </is>
      </c>
      <c r="E75" s="52" t="n"/>
      <c r="F75" s="52" t="n"/>
      <c r="G75" s="52" t="n"/>
      <c r="H75" s="52" t="n"/>
      <c r="I75" s="52" t="n"/>
      <c r="J75" s="52" t="n"/>
      <c r="K75" s="52" t="n"/>
      <c r="L75" s="53" t="n"/>
    </row>
    <row r="76" ht="20" customHeight="1">
      <c r="A76" s="71" t="n"/>
      <c r="B76" s="183" t="n"/>
      <c r="C76" s="54" t="n">
        <v>2</v>
      </c>
      <c r="D76" s="52" t="inlineStr">
        <is>
          <t>Khá không hài lòng</t>
        </is>
      </c>
      <c r="E76" s="52" t="n"/>
      <c r="F76" s="52" t="n"/>
      <c r="G76" s="52" t="n"/>
      <c r="H76" s="52" t="n"/>
      <c r="I76" s="52" t="n"/>
      <c r="J76" s="52" t="n"/>
      <c r="K76" s="52" t="n"/>
      <c r="L76" s="53" t="n"/>
    </row>
    <row r="77" ht="20" customHeight="1">
      <c r="A77" s="71" t="n"/>
      <c r="B77" s="183" t="n"/>
      <c r="C77" s="54" t="n">
        <v>1</v>
      </c>
      <c r="D77" s="52" t="inlineStr">
        <is>
          <t>Không hài lòng</t>
        </is>
      </c>
      <c r="E77" s="52" t="n"/>
      <c r="F77" s="52" t="n"/>
      <c r="G77" s="52" t="n"/>
      <c r="H77" s="52" t="n"/>
      <c r="I77" s="52" t="n"/>
      <c r="J77" s="52" t="n"/>
      <c r="K77" s="52" t="n"/>
      <c r="L77" s="53" t="n"/>
    </row>
    <row r="78" ht="20" customHeight="1">
      <c r="A78" s="72" t="n"/>
      <c r="B78" s="180" t="n"/>
      <c r="C78" s="54" t="inlineStr">
        <is>
          <t>&lt;trống&gt;</t>
        </is>
      </c>
      <c r="D78" s="52" t="inlineStr">
        <is>
          <t>Không quan tâm vì mục này không quan trọng hoặc không áp dụng trong dự án</t>
        </is>
      </c>
      <c r="E78" s="52" t="n"/>
      <c r="F78" s="52" t="n"/>
      <c r="G78" s="52" t="n"/>
      <c r="H78" s="52" t="n"/>
      <c r="I78" s="52" t="n"/>
      <c r="J78" s="52" t="n"/>
      <c r="K78" s="52" t="n"/>
      <c r="L78" s="53" t="n"/>
    </row>
    <row r="79" ht="20" customHeight="1">
      <c r="A79" s="6" t="inlineStr">
        <is>
          <t>IV. Hợp tác</t>
        </is>
      </c>
      <c r="C79" s="4" t="n"/>
      <c r="D79" s="4" t="n"/>
      <c r="E79" s="4" t="n"/>
      <c r="F79" s="4" t="n"/>
      <c r="G79" s="4" t="n"/>
      <c r="H79" s="4" t="n"/>
      <c r="I79" s="4" t="n"/>
      <c r="J79" s="4" t="n"/>
      <c r="K79" s="4" t="n"/>
      <c r="L79" s="4" t="n"/>
    </row>
    <row r="80" ht="20" customHeight="1">
      <c r="A80" s="73" t="inlineStr">
        <is>
          <t>10. Vui lòng đánh giá sự hợp tác của nhân viên trong công việc? (trách nhiệm, sự nhiệt tình, tinh thần làm việc,...)</t>
        </is>
      </c>
      <c r="B80" s="51" t="n"/>
      <c r="C80" s="52" t="n"/>
      <c r="D80" s="52" t="n"/>
      <c r="E80" s="52" t="n"/>
      <c r="F80" s="52" t="n"/>
      <c r="G80" s="52" t="n"/>
      <c r="H80" s="52" t="n"/>
      <c r="I80" s="52" t="n"/>
      <c r="J80" s="52" t="n"/>
      <c r="K80" s="52" t="n"/>
      <c r="L80" s="53" t="n"/>
    </row>
    <row r="81" ht="20" customHeight="1">
      <c r="A81" s="16" t="n"/>
      <c r="B81" s="131" t="n"/>
      <c r="C81" s="58" t="n">
        <v>5</v>
      </c>
      <c r="D81" s="59" t="inlineStr">
        <is>
          <t>Hài lòng</t>
        </is>
      </c>
      <c r="E81" s="59" t="n"/>
      <c r="F81" s="59" t="n"/>
      <c r="G81" s="59" t="n"/>
      <c r="H81" s="59" t="n"/>
      <c r="I81" s="59" t="n"/>
      <c r="J81" s="59" t="n"/>
      <c r="K81" s="59" t="n"/>
      <c r="L81" s="60" t="n"/>
    </row>
    <row r="82" ht="20" customHeight="1">
      <c r="A82" s="16" t="n"/>
      <c r="B82" s="183" t="n"/>
      <c r="C82" s="54" t="n">
        <v>4</v>
      </c>
      <c r="D82" s="52" t="inlineStr">
        <is>
          <t>Khá hài lòng</t>
        </is>
      </c>
      <c r="E82" s="52" t="n"/>
      <c r="F82" s="52" t="n"/>
      <c r="G82" s="52" t="n"/>
      <c r="H82" s="52" t="n"/>
      <c r="I82" s="52" t="n"/>
      <c r="J82" s="52" t="n"/>
      <c r="K82" s="52" t="n"/>
      <c r="L82" s="53" t="n"/>
    </row>
    <row r="83" ht="20" customHeight="1">
      <c r="A83" s="16" t="n"/>
      <c r="B83" s="183" t="n"/>
      <c r="C83" s="54" t="n">
        <v>3</v>
      </c>
      <c r="D83" s="52" t="inlineStr">
        <is>
          <t>Bình thường</t>
        </is>
      </c>
      <c r="E83" s="52" t="n"/>
      <c r="F83" s="52" t="n"/>
      <c r="G83" s="52" t="n"/>
      <c r="H83" s="52" t="n"/>
      <c r="I83" s="52" t="n"/>
      <c r="J83" s="52" t="n"/>
      <c r="K83" s="52" t="n"/>
      <c r="L83" s="53" t="n"/>
    </row>
    <row r="84" ht="20" customHeight="1">
      <c r="A84" s="16" t="n"/>
      <c r="B84" s="183" t="n"/>
      <c r="C84" s="54" t="n">
        <v>2</v>
      </c>
      <c r="D84" s="52" t="inlineStr">
        <is>
          <t>Khá không hài lòng</t>
        </is>
      </c>
      <c r="E84" s="52" t="n"/>
      <c r="F84" s="52" t="n"/>
      <c r="G84" s="52" t="n"/>
      <c r="H84" s="52" t="n"/>
      <c r="I84" s="52" t="n"/>
      <c r="J84" s="52" t="n"/>
      <c r="K84" s="52" t="n"/>
      <c r="L84" s="53" t="n"/>
    </row>
    <row r="85" ht="20" customHeight="1">
      <c r="A85" s="16" t="n"/>
      <c r="B85" s="183" t="n"/>
      <c r="C85" s="54" t="n">
        <v>1</v>
      </c>
      <c r="D85" s="52" t="inlineStr">
        <is>
          <t>Không hài lòng</t>
        </is>
      </c>
      <c r="E85" s="52" t="n"/>
      <c r="F85" s="52" t="n"/>
      <c r="G85" s="52" t="n"/>
      <c r="H85" s="52" t="n"/>
      <c r="I85" s="52" t="n"/>
      <c r="J85" s="52" t="n"/>
      <c r="K85" s="52" t="n"/>
      <c r="L85" s="53" t="n"/>
    </row>
    <row r="86" ht="20" customHeight="1">
      <c r="A86" s="16" t="n"/>
      <c r="B86" s="180" t="n"/>
      <c r="C86" s="54" t="inlineStr">
        <is>
          <t>&lt;trống&gt;</t>
        </is>
      </c>
      <c r="D86" s="52" t="inlineStr">
        <is>
          <t>Không quan tâm vì mục này không quan trọng hoặc không áp dụng trong dự án</t>
        </is>
      </c>
      <c r="E86" s="52" t="n"/>
      <c r="F86" s="52" t="n"/>
      <c r="G86" s="52" t="n"/>
      <c r="H86" s="52" t="n"/>
      <c r="I86" s="52" t="n"/>
      <c r="J86" s="52" t="n"/>
      <c r="K86" s="52" t="n"/>
      <c r="L86" s="53" t="n"/>
    </row>
    <row r="87" ht="20" customHeight="1">
      <c r="A87" s="5" t="inlineStr">
        <is>
          <t>11. Bạn nghĩ sao về mối quan hệ giữa nhân viên của chúng tôi (hoặc CMC) và bạn?</t>
        </is>
      </c>
      <c r="B87" s="51" t="n"/>
      <c r="C87" s="52" t="n"/>
      <c r="D87" s="52" t="n"/>
      <c r="E87" s="52" t="n"/>
      <c r="F87" s="52" t="n"/>
      <c r="G87" s="52" t="n"/>
      <c r="H87" s="52" t="n"/>
      <c r="I87" s="52" t="n"/>
      <c r="J87" s="52" t="n"/>
      <c r="K87" s="52" t="n"/>
      <c r="L87" s="53" t="n"/>
    </row>
    <row r="88" ht="20" customHeight="1">
      <c r="A88" s="16" t="n"/>
      <c r="B88" s="129" t="n"/>
      <c r="C88" s="54" t="n">
        <v>5</v>
      </c>
      <c r="D88" s="52" t="inlineStr">
        <is>
          <t>Hài lòng</t>
        </is>
      </c>
      <c r="E88" s="52" t="n"/>
      <c r="F88" s="52" t="n"/>
      <c r="G88" s="52" t="n"/>
      <c r="H88" s="52" t="n"/>
      <c r="I88" s="52" t="n"/>
      <c r="J88" s="52" t="n"/>
      <c r="K88" s="52" t="n"/>
      <c r="L88" s="53" t="n"/>
    </row>
    <row r="89" ht="20" customHeight="1">
      <c r="A89" s="16" t="n"/>
      <c r="B89" s="183" t="n"/>
      <c r="C89" s="54" t="n">
        <v>4</v>
      </c>
      <c r="D89" s="52" t="inlineStr">
        <is>
          <t>Khá hài lòng</t>
        </is>
      </c>
      <c r="E89" s="52" t="n"/>
      <c r="F89" s="52" t="n"/>
      <c r="G89" s="52" t="n"/>
      <c r="H89" s="52" t="n"/>
      <c r="I89" s="52" t="n"/>
      <c r="J89" s="52" t="n"/>
      <c r="K89" s="52" t="n"/>
      <c r="L89" s="53" t="n"/>
    </row>
    <row r="90" ht="20" customHeight="1">
      <c r="A90" s="16" t="n"/>
      <c r="B90" s="183" t="n"/>
      <c r="C90" s="54" t="n">
        <v>3</v>
      </c>
      <c r="D90" s="52" t="inlineStr">
        <is>
          <t>Bình thường</t>
        </is>
      </c>
      <c r="E90" s="52" t="n"/>
      <c r="F90" s="52" t="n"/>
      <c r="G90" s="52" t="n"/>
      <c r="H90" s="52" t="n"/>
      <c r="I90" s="52" t="n"/>
      <c r="J90" s="52" t="n"/>
      <c r="K90" s="52" t="n"/>
      <c r="L90" s="53" t="n"/>
    </row>
    <row r="91" ht="20" customHeight="1">
      <c r="A91" s="16" t="n"/>
      <c r="B91" s="183" t="n"/>
      <c r="C91" s="54" t="n">
        <v>2</v>
      </c>
      <c r="D91" s="52" t="inlineStr">
        <is>
          <t>Khá không hài lòng</t>
        </is>
      </c>
      <c r="E91" s="52" t="n"/>
      <c r="F91" s="52" t="n"/>
      <c r="G91" s="52" t="n"/>
      <c r="H91" s="52" t="n"/>
      <c r="I91" s="52" t="n"/>
      <c r="J91" s="52" t="n"/>
      <c r="K91" s="52" t="n"/>
      <c r="L91" s="53" t="n"/>
    </row>
    <row r="92" ht="20" customHeight="1">
      <c r="A92" s="16" t="n"/>
      <c r="B92" s="183" t="n"/>
      <c r="C92" s="54" t="n">
        <v>1</v>
      </c>
      <c r="D92" s="52" t="inlineStr">
        <is>
          <t>Không hài lòng</t>
        </is>
      </c>
      <c r="E92" s="52" t="n"/>
      <c r="F92" s="52" t="n"/>
      <c r="G92" s="52" t="n"/>
      <c r="H92" s="52" t="n"/>
      <c r="I92" s="52" t="n"/>
      <c r="J92" s="52" t="n"/>
      <c r="K92" s="52" t="n"/>
      <c r="L92" s="53" t="n"/>
    </row>
    <row r="93" ht="20" customHeight="1">
      <c r="A93" s="16" t="n"/>
      <c r="B93" s="180" t="n"/>
      <c r="C93" s="54" t="inlineStr">
        <is>
          <t>&lt;trống&gt;</t>
        </is>
      </c>
      <c r="D93" s="52" t="inlineStr">
        <is>
          <t>Không quan tâm vì mục này không quan trọng hoặc không áp dụng trong dự án</t>
        </is>
      </c>
      <c r="E93" s="52" t="n"/>
      <c r="F93" s="52" t="n"/>
      <c r="G93" s="52" t="n"/>
      <c r="H93" s="52" t="n"/>
      <c r="I93" s="52" t="n"/>
      <c r="J93" s="52" t="n"/>
      <c r="K93" s="52" t="n"/>
      <c r="L93" s="53" t="n"/>
    </row>
    <row r="94" ht="60" customHeight="1">
      <c r="B94" s="132" t="inlineStr">
        <is>
          <t>Có điều gì chúng tôi có thể làm trong suốt dự án này để đáp ứng nhu cầu của bạn tốt hơn? (Vui lòng xác định 3 mục chính).</t>
        </is>
      </c>
      <c r="C94" s="184" t="n"/>
      <c r="D94" s="184" t="n"/>
      <c r="E94" s="184" t="n"/>
      <c r="F94" s="185" t="n"/>
      <c r="G94" s="128" t="n"/>
      <c r="H94" s="177" t="n"/>
      <c r="I94" s="177" t="n"/>
      <c r="J94" s="177" t="n"/>
      <c r="K94" s="177" t="n"/>
      <c r="L94" s="178" t="n"/>
    </row>
    <row r="95" ht="60" customHeight="1">
      <c r="B95" s="132" t="inlineStr">
        <is>
          <t>Có điều gì chúng tôi nên làm để cải thiện mối quan hệ làm việc với bạn?</t>
        </is>
      </c>
      <c r="C95" s="184" t="n"/>
      <c r="D95" s="184" t="n"/>
      <c r="E95" s="184" t="n"/>
      <c r="F95" s="185" t="n"/>
      <c r="G95" s="128" t="n"/>
      <c r="H95" s="177" t="n"/>
      <c r="I95" s="177" t="n"/>
      <c r="J95" s="177" t="n"/>
      <c r="K95" s="177" t="n"/>
      <c r="L95" s="178" t="n"/>
    </row>
  </sheetData>
  <sheetProtection selectLockedCells="1" selectUnlockedCells="0" algorithmName="SHA-512" sheet="1" objects="1" insertRows="1" insertHyperlinks="1" autoFilter="1" scenarios="1" formatColumns="1" deleteColumns="1" insertColumns="1" pivotTables="1" deleteRows="1" formatCells="1" saltValue="avpmJNX9ZTmsZPZgJuiiAA==" formatRows="1" sort="1" spinCount="100000" hashValue="RioK0ci1Yj2My7yNfajrAAoUWtz6W8hxKy2ptXLuhCsemvW09Ra6bMkUabhzxJhCLMeR+v3Mw4pIqLUN7AyeZQ=="/>
  <mergeCells count="24">
    <mergeCell ref="B66:B71"/>
    <mergeCell ref="D8:J8"/>
    <mergeCell ref="B81:B86"/>
    <mergeCell ref="B1:L2"/>
    <mergeCell ref="B59:B64"/>
    <mergeCell ref="D5:J5"/>
    <mergeCell ref="L5:L6"/>
    <mergeCell ref="G95:L95"/>
    <mergeCell ref="B52:B57"/>
    <mergeCell ref="B21:B26"/>
    <mergeCell ref="B73:B78"/>
    <mergeCell ref="B29:B34"/>
    <mergeCell ref="B37:B42"/>
    <mergeCell ref="G94:L94"/>
    <mergeCell ref="B88:B93"/>
    <mergeCell ref="D6:J6"/>
    <mergeCell ref="K7:K8"/>
    <mergeCell ref="B14:B18"/>
    <mergeCell ref="B95:F95"/>
    <mergeCell ref="B45:B50"/>
    <mergeCell ref="D7:J7"/>
    <mergeCell ref="B94:F94"/>
    <mergeCell ref="L7:L8"/>
    <mergeCell ref="K5:K6"/>
  </mergeCells>
  <conditionalFormatting sqref="B14">
    <cfRule type="colorScale" priority="11">
      <colorScale>
        <cfvo type="num" val="1"/>
        <cfvo type="num" val="3"/>
        <cfvo type="num" val="5"/>
        <color rgb="FFF8696B"/>
        <color rgb="FFFFEB84"/>
        <color rgb="FF63BE7B"/>
      </colorScale>
    </cfRule>
  </conditionalFormatting>
  <conditionalFormatting sqref="B21">
    <cfRule type="colorScale" priority="9">
      <colorScale>
        <cfvo type="num" val="1"/>
        <cfvo type="num" val="3"/>
        <cfvo type="num" val="5"/>
        <color rgb="FFF8696B"/>
        <color rgb="FFFFEB84"/>
        <color rgb="FF63BE7B"/>
      </colorScale>
    </cfRule>
  </conditionalFormatting>
  <conditionalFormatting sqref="B29 B37">
    <cfRule type="colorScale" priority="8">
      <colorScale>
        <cfvo type="num" val="1"/>
        <cfvo type="num" val="3"/>
        <cfvo type="num" val="5"/>
        <color rgb="FFF8696B"/>
        <color rgb="FFFFEB84"/>
        <color rgb="FF63BE7B"/>
      </colorScale>
    </cfRule>
  </conditionalFormatting>
  <conditionalFormatting sqref="B45 B52 B59 B66 B73 B81 B88">
    <cfRule type="colorScale" priority="6">
      <colorScale>
        <cfvo type="num" val="1"/>
        <cfvo type="num" val="3"/>
        <cfvo type="num" val="5"/>
        <color rgb="FFF8696B"/>
        <color rgb="FFFFEB84"/>
        <color rgb="FF63BE7B"/>
      </colorScale>
    </cfRule>
  </conditionalFormatting>
  <conditionalFormatting sqref="C14:C18">
    <cfRule type="colorScale" priority="10">
      <colorScale>
        <cfvo type="num" val="1"/>
        <cfvo type="num" val="3"/>
        <cfvo type="num" val="5"/>
        <color rgb="FFF8696B"/>
        <color rgb="FFFFEB84"/>
        <color rgb="FF63BE7B"/>
      </colorScale>
    </cfRule>
  </conditionalFormatting>
  <conditionalFormatting sqref="C21:C25 C29:C33 C37:C41">
    <cfRule type="colorScale" priority="12">
      <colorScale>
        <cfvo type="num" val="1"/>
        <cfvo type="num" val="3"/>
        <cfvo type="num" val="5"/>
        <color rgb="FFF8696B"/>
        <color rgb="FFFFEB84"/>
        <color rgb="FF63BE7B"/>
      </colorScale>
    </cfRule>
  </conditionalFormatting>
  <conditionalFormatting sqref="C45:C49 C52:C56 C59:C63 C66:C70 C73:C77 C81:C85 C88:C92">
    <cfRule type="colorScale" priority="7">
      <colorScale>
        <cfvo type="num" val="1"/>
        <cfvo type="num" val="3"/>
        <cfvo type="num" val="5"/>
        <color rgb="FFF8696B"/>
        <color rgb="FFFFEB84"/>
        <color rgb="FF63BE7B"/>
      </colorScale>
    </cfRule>
  </conditionalFormatting>
  <conditionalFormatting sqref="L7:L8">
    <cfRule type="cellIs" priority="1" operator="greaterThanOrEqual" dxfId="4">
      <formula>80</formula>
    </cfRule>
    <cfRule type="cellIs" priority="2" operator="between" dxfId="3">
      <formula>1</formula>
      <formula>79</formula>
    </cfRule>
    <cfRule type="cellIs" priority="3" operator="equal" dxfId="0">
      <formula>0</formula>
    </cfRule>
  </conditionalFormatting>
  <dataValidations count="1">
    <dataValidation sqref="B14:B18 B21 B29 B37 B45 B52 B59 B66 B73 B81 B88" showDropDown="0" showInputMessage="1" showErrorMessage="1" allowBlank="0" type="list">
      <formula1>"5,4,3,2,1"</formula1>
    </dataValidation>
  </dataValidations>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4.xml><?xml version="1.0" encoding="utf-8"?>
<worksheet xmlns="http://schemas.openxmlformats.org/spreadsheetml/2006/main">
  <sheetPr>
    <outlinePr summaryBelow="1" summaryRight="1"/>
    <pageSetUpPr/>
  </sheetPr>
  <dimension ref="A1:K28"/>
  <sheetViews>
    <sheetView view="pageBreakPreview" zoomScale="60" zoomScaleNormal="100" workbookViewId="0">
      <selection activeCell="U54" sqref="U54"/>
    </sheetView>
  </sheetViews>
  <sheetFormatPr baseColWidth="8" defaultColWidth="8.90625" defaultRowHeight="14.5"/>
  <cols>
    <col width="8.90625" customWidth="1" style="113" min="1" max="16384"/>
  </cols>
  <sheetData>
    <row r="1" ht="22.5" customHeight="1">
      <c r="A1" s="116" t="n"/>
      <c r="B1" s="146" t="inlineStr">
        <is>
          <t>Mẫu thư CSS</t>
        </is>
      </c>
      <c r="K1" s="147" t="n"/>
    </row>
    <row r="2" ht="22.5" customHeight="1">
      <c r="A2" s="116" t="n"/>
      <c r="K2" s="147" t="n"/>
    </row>
    <row r="3" ht="22.5" customHeight="1">
      <c r="A3" s="116" t="n"/>
      <c r="K3" s="147" t="n"/>
    </row>
    <row r="4" ht="15" customHeight="1" thickBot="1">
      <c r="A4" s="147" t="n"/>
      <c r="C4" s="147" t="n"/>
      <c r="D4" s="147" t="n"/>
      <c r="E4" s="147" t="n"/>
      <c r="F4" s="147" t="n"/>
      <c r="G4" s="147" t="n"/>
      <c r="H4" s="147" t="n"/>
      <c r="I4" s="147" t="n"/>
      <c r="J4" s="147" t="n"/>
      <c r="K4" s="147" t="n"/>
    </row>
    <row r="5">
      <c r="A5" s="147" t="n"/>
      <c r="B5" s="186" t="inlineStr">
        <is>
          <t>Chủ đề: Khảo sát Sự hài lòng của Khách hàng cho dự án &lt;PROJECT_NAME&gt;</t>
        </is>
      </c>
      <c r="C5" s="187" t="n"/>
      <c r="D5" s="187" t="n"/>
      <c r="E5" s="187" t="n"/>
      <c r="F5" s="187" t="n"/>
      <c r="G5" s="187" t="n"/>
      <c r="H5" s="187" t="n"/>
      <c r="I5" s="187" t="n"/>
      <c r="J5" s="188" t="n"/>
      <c r="K5" s="147" t="n"/>
    </row>
    <row r="6">
      <c r="A6" s="147" t="n"/>
      <c r="B6" s="189" t="n"/>
      <c r="J6" s="174" t="n"/>
      <c r="K6" s="147" t="n"/>
    </row>
    <row r="7">
      <c r="A7" s="147" t="n"/>
      <c r="B7" s="190" t="inlineStr">
        <is>
          <t>Kính gửi Quý khách hàng thân mến:</t>
        </is>
      </c>
      <c r="J7" s="174" t="n"/>
      <c r="K7" s="147" t="n"/>
    </row>
    <row r="8">
      <c r="A8" s="147" t="n"/>
      <c r="B8" s="189" t="n"/>
      <c r="J8" s="174" t="n"/>
      <c r="K8" s="147" t="n"/>
    </row>
    <row r="9" ht="55.25" customHeight="1">
      <c r="A9" s="147" t="n"/>
      <c r="B9" s="190" t="inlineStr">
        <is>
          <t>Tôi là nhân viên PM/AM của dự án &lt;PROJECT NAME&gt; và nhằm phục vụ cam kết liên tục đối với nhu cầu của Quý khách, tôi muốn biết ý kiến phản hồi của Quý khách về chất lượng sản phẩm và dịch vụ mà chúng tôi đã cung cấp trong &lt;DURATION_IN_MONTH&gt; tháng qua.</t>
        </is>
      </c>
      <c r="J9" s="174" t="n"/>
      <c r="K9" s="147" t="n"/>
    </row>
    <row r="10">
      <c r="A10" s="147" t="n"/>
      <c r="B10" s="189" t="n"/>
      <c r="J10" s="174" t="n"/>
      <c r="K10" s="147" t="n"/>
    </row>
    <row r="11" ht="27.65" customHeight="1">
      <c r="A11" s="147" t="n"/>
      <c r="B11" s="190" t="inlineStr">
        <is>
          <t>Đính kèm là cuộc khảo sát được thiết kế để đánh giá sự hài lòng của bạn với một loạt các yếu tố và quan trọng nhất là sự hài lòng tổng thể với CMCGlobal.</t>
        </is>
      </c>
      <c r="J11" s="174" t="n"/>
      <c r="K11" s="147" t="n"/>
    </row>
    <row r="12">
      <c r="A12" s="147" t="n"/>
      <c r="B12" s="189" t="n"/>
      <c r="J12" s="174" t="n"/>
      <c r="K12" s="147" t="n"/>
    </row>
    <row r="13" ht="27.65" customHeight="1">
      <c r="A13" s="147" t="n"/>
      <c r="B13" s="190" t="inlineStr">
        <is>
          <t>Tôi mong nhận được cuộc khảo sát từ bạn trước ngày &lt;DD_MMM_YYYY&gt;. Chúng tôi tin rằng bạn sẽ sớm nhận thấy sự cải thiện trong dịch vụ của chúng tôi.</t>
        </is>
      </c>
      <c r="J13" s="174" t="n"/>
      <c r="K13" s="147" t="n"/>
    </row>
    <row r="14">
      <c r="A14" s="147" t="n"/>
      <c r="B14" s="190" t="inlineStr">
        <is>
          <t>Trong tương lai, nếu bạn có bất kỳ khiếu nại hoặc gợi ý nào, xin vui lòng liên hệ với chúng tôi.</t>
        </is>
      </c>
      <c r="J14" s="174" t="n"/>
      <c r="K14" s="147" t="n"/>
    </row>
    <row r="15">
      <c r="A15" s="147" t="n"/>
      <c r="B15" s="189" t="n"/>
      <c r="J15" s="174" t="n"/>
      <c r="K15" s="147" t="n"/>
    </row>
    <row r="16" ht="27.65" customHeight="1">
      <c r="A16" s="147" t="n"/>
      <c r="B16" s="190" t="inlineStr">
        <is>
          <t>Chúng tôi cảm ơn sự quan tâm của bạn và sự hỗ trợ phi thường mà công ty chúng tôi nhận được từ bạn.</t>
        </is>
      </c>
      <c r="J16" s="174" t="n"/>
      <c r="K16" s="147" t="n"/>
    </row>
    <row r="17">
      <c r="A17" s="147" t="n"/>
      <c r="B17" s="190" t="inlineStr">
        <is>
          <t>Trân trọng,</t>
        </is>
      </c>
      <c r="J17" s="174" t="n"/>
      <c r="K17" s="147" t="n"/>
    </row>
    <row r="18">
      <c r="A18" s="147" t="n"/>
      <c r="B18" s="189" t="n"/>
      <c r="J18" s="174" t="n"/>
      <c r="K18" s="147" t="n"/>
    </row>
    <row r="19">
      <c r="A19" s="147" t="n"/>
      <c r="B19" s="190" t="inlineStr">
        <is>
          <t>&lt;FULLNAME_OF_THE_SENDER&gt;</t>
        </is>
      </c>
      <c r="J19" s="174" t="n"/>
      <c r="K19" s="147" t="n"/>
    </row>
    <row r="20">
      <c r="A20" s="147" t="n"/>
      <c r="B20" s="190" t="inlineStr">
        <is>
          <t>PM/AM cho dự án &lt;PROJECT_NAME&gt;</t>
        </is>
      </c>
      <c r="J20" s="174" t="n"/>
      <c r="K20" s="147" t="n"/>
    </row>
    <row r="21" ht="15" customHeight="1" thickBot="1">
      <c r="A21" s="147" t="n"/>
      <c r="B21" s="191" t="n"/>
      <c r="C21" s="192" t="n"/>
      <c r="D21" s="192" t="n"/>
      <c r="E21" s="192" t="n"/>
      <c r="F21" s="192" t="n"/>
      <c r="G21" s="192" t="n"/>
      <c r="H21" s="192" t="n"/>
      <c r="I21" s="192" t="n"/>
      <c r="J21" s="193" t="n"/>
      <c r="K21" s="147" t="n"/>
    </row>
    <row r="22">
      <c r="A22" s="147" t="n"/>
      <c r="B22" s="152" t="n"/>
      <c r="K22" s="147" t="n"/>
    </row>
    <row r="23">
      <c r="A23" s="147" t="n"/>
      <c r="B23" s="152" t="n"/>
      <c r="K23" s="147" t="n"/>
    </row>
    <row r="24">
      <c r="A24" s="147" t="n"/>
      <c r="B24" s="152" t="n"/>
      <c r="K24" s="147" t="n"/>
    </row>
    <row r="25">
      <c r="A25" s="147" t="n"/>
      <c r="B25" s="152" t="n"/>
      <c r="K25" s="147" t="n"/>
    </row>
    <row r="26">
      <c r="A26" s="147" t="n"/>
      <c r="B26" s="152" t="n"/>
      <c r="K26" s="147" t="n"/>
    </row>
    <row r="27">
      <c r="A27" s="147" t="n"/>
      <c r="B27" s="152" t="n"/>
      <c r="K27" s="147" t="n"/>
    </row>
    <row r="28">
      <c r="A28" s="147" t="n"/>
      <c r="C28" s="147" t="n"/>
      <c r="D28" s="147" t="n"/>
      <c r="E28" s="147" t="n"/>
      <c r="F28" s="147" t="n"/>
      <c r="G28" s="147" t="n"/>
      <c r="H28" s="147" t="n"/>
      <c r="I28" s="147" t="n"/>
      <c r="J28" s="147" t="n"/>
      <c r="K28" s="147" t="n"/>
    </row>
  </sheetData>
  <mergeCells count="26">
    <mergeCell ref="B11:J11"/>
    <mergeCell ref="B14:J14"/>
    <mergeCell ref="B23:J23"/>
    <mergeCell ref="B17:J17"/>
    <mergeCell ref="B8:J8"/>
    <mergeCell ref="B1:J3"/>
    <mergeCell ref="B13:J13"/>
    <mergeCell ref="B19:J19"/>
    <mergeCell ref="B10:J10"/>
    <mergeCell ref="B9:J9"/>
    <mergeCell ref="B6:J6"/>
    <mergeCell ref="B24:J24"/>
    <mergeCell ref="B15:J15"/>
    <mergeCell ref="B5:J5"/>
    <mergeCell ref="B20:J20"/>
    <mergeCell ref="B26:J26"/>
    <mergeCell ref="B16:J16"/>
    <mergeCell ref="A4:B4"/>
    <mergeCell ref="B7:J7"/>
    <mergeCell ref="B25:J25"/>
    <mergeCell ref="B22:J22"/>
    <mergeCell ref="A28:B28"/>
    <mergeCell ref="B27:J27"/>
    <mergeCell ref="B18:J18"/>
    <mergeCell ref="B12:J12"/>
    <mergeCell ref="B21:J21"/>
  </mergeCells>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5.xml><?xml version="1.0" encoding="utf-8"?>
<worksheet xmlns="http://schemas.openxmlformats.org/spreadsheetml/2006/main">
  <sheetPr>
    <outlinePr summaryBelow="1" summaryRight="1"/>
    <pageSetUpPr/>
  </sheetPr>
  <dimension ref="A1:J12"/>
  <sheetViews>
    <sheetView view="pageBreakPreview" zoomScale="60" zoomScaleNormal="100" workbookViewId="0">
      <selection activeCell="U54" sqref="U54"/>
    </sheetView>
  </sheetViews>
  <sheetFormatPr baseColWidth="8" defaultColWidth="8.90625" defaultRowHeight="14.5"/>
  <cols>
    <col width="8.90625" customWidth="1" style="113" min="1" max="16384"/>
  </cols>
  <sheetData>
    <row r="1"/>
    <row r="2" ht="22.5" customHeight="1">
      <c r="A2" s="111" t="n"/>
      <c r="B2" s="146" t="inlineStr">
        <is>
          <t>Phản hồi của CMCG</t>
        </is>
      </c>
      <c r="J2" s="112" t="n"/>
    </row>
    <row r="3" ht="22.5" customHeight="1">
      <c r="A3" s="111" t="n"/>
      <c r="J3" s="147" t="n"/>
    </row>
    <row r="4" ht="22.5" customHeight="1">
      <c r="A4" s="111" t="n"/>
      <c r="J4" s="147" t="n"/>
    </row>
    <row r="5">
      <c r="A5" s="112" t="n"/>
      <c r="B5" s="112" t="n"/>
      <c r="C5" s="112" t="n"/>
      <c r="D5" s="112" t="n"/>
      <c r="E5" s="112" t="n"/>
      <c r="F5" s="112" t="n"/>
      <c r="G5" s="112" t="n"/>
      <c r="H5" s="112" t="n"/>
      <c r="I5" s="112" t="n"/>
      <c r="J5" s="112" t="n"/>
    </row>
    <row r="6">
      <c r="A6" s="112" t="n"/>
      <c r="B6" s="194" t="inlineStr">
        <is>
          <t>Kính gửi Ông/Bà_____________________________</t>
        </is>
      </c>
      <c r="C6" s="195" t="n"/>
      <c r="D6" s="195" t="n"/>
      <c r="E6" s="195" t="n"/>
      <c r="F6" s="195" t="n"/>
      <c r="G6" s="195" t="n"/>
      <c r="H6" s="195" t="n"/>
      <c r="I6" s="196" t="n"/>
      <c r="J6" s="112" t="n"/>
    </row>
    <row r="7">
      <c r="A7" s="112" t="n"/>
      <c r="B7" s="197" t="inlineStr">
        <is>
          <t>Tôi đã nhận được phản hồi của Ông/Bà về cuộc khảo sát sự hài lòng của khách hàng.</t>
        </is>
      </c>
      <c r="I7" s="198" t="n"/>
      <c r="J7" s="112" t="n"/>
    </row>
    <row r="8" ht="27.65" customHeight="1">
      <c r="A8" s="112" t="n"/>
      <c r="B8" s="197" t="inlineStr">
        <is>
          <t>Chúng tôi sẽ nghiên cứu đánh giá của Ông/Bà cũng như ý kiến ​​của Ông/Bà và xem xét chúng.</t>
        </is>
      </c>
      <c r="I8" s="198" t="n"/>
      <c r="J8" s="112" t="n"/>
    </row>
    <row r="9">
      <c r="A9" s="112" t="n"/>
      <c r="B9" s="197" t="inlineStr">
        <is>
          <t>Tôi xin chân thành cảm ơn Ông/Bà về điều này.</t>
        </is>
      </c>
      <c r="I9" s="198" t="n"/>
      <c r="J9" s="112" t="n"/>
    </row>
    <row r="10">
      <c r="A10" s="112" t="n"/>
      <c r="B10" s="199" t="n"/>
      <c r="C10" s="200" t="n"/>
      <c r="D10" s="200" t="n"/>
      <c r="E10" s="200" t="n"/>
      <c r="F10" s="200" t="n"/>
      <c r="G10" s="200" t="n"/>
      <c r="H10" s="200" t="n"/>
      <c r="I10" s="201" t="n"/>
      <c r="J10" s="112" t="n"/>
    </row>
    <row r="11" ht="15" customHeight="1">
      <c r="A11" s="112" t="n"/>
      <c r="B11" s="115" t="n"/>
      <c r="C11" s="115" t="n"/>
      <c r="D11" s="115" t="n"/>
      <c r="E11" s="115" t="n"/>
      <c r="F11" s="115" t="n"/>
      <c r="G11" s="115" t="n"/>
      <c r="H11" s="115" t="n"/>
      <c r="I11" s="115" t="n"/>
      <c r="J11" s="112" t="n"/>
    </row>
    <row r="12">
      <c r="A12" s="112" t="n"/>
      <c r="B12" s="112" t="n"/>
      <c r="C12" s="112" t="n"/>
      <c r="D12" s="112" t="n"/>
      <c r="E12" s="112" t="n"/>
      <c r="F12" s="112" t="n"/>
      <c r="G12" s="112" t="n"/>
      <c r="H12" s="112" t="n"/>
      <c r="I12" s="112" t="n"/>
      <c r="J12" s="112" t="n"/>
    </row>
  </sheetData>
  <mergeCells count="6">
    <mergeCell ref="B9:I9"/>
    <mergeCell ref="B7:I7"/>
    <mergeCell ref="B6:I6"/>
    <mergeCell ref="B10:I10"/>
    <mergeCell ref="B2:I4"/>
    <mergeCell ref="B8:I8"/>
  </mergeCells>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6.xml><?xml version="1.0" encoding="utf-8"?>
<worksheet xmlns="http://schemas.openxmlformats.org/spreadsheetml/2006/main">
  <sheetPr>
    <outlinePr summaryBelow="1" summaryRight="1"/>
    <pageSetUpPr/>
  </sheetPr>
  <dimension ref="A1:T40"/>
  <sheetViews>
    <sheetView view="pageBreakPreview" zoomScale="60" zoomScaleNormal="70" workbookViewId="0">
      <selection activeCell="H1" sqref="H1"/>
    </sheetView>
  </sheetViews>
  <sheetFormatPr baseColWidth="8" defaultColWidth="8.90625" defaultRowHeight="14"/>
  <cols>
    <col width="51.453125" customWidth="1" style="82" min="1" max="1"/>
    <col width="49.6328125" bestFit="1" customWidth="1" style="82" min="2" max="2"/>
    <col width="12.90625" bestFit="1" customWidth="1" style="82" min="3" max="3"/>
    <col width="8.90625" customWidth="1" style="82" min="4" max="16384"/>
  </cols>
  <sheetData>
    <row r="1" ht="20" customFormat="1" customHeight="1" s="74">
      <c r="A1" s="202" t="inlineStr">
        <is>
          <t>Quy định điểm CSS</t>
        </is>
      </c>
      <c r="B1" s="203" t="n"/>
      <c r="C1" s="204" t="n"/>
    </row>
    <row r="2" ht="20" customFormat="1" customHeight="1" s="74">
      <c r="A2" s="205" t="n"/>
      <c r="B2" s="206" t="n"/>
      <c r="C2" s="207" t="n"/>
    </row>
    <row r="3" ht="20" customFormat="1" customHeight="1" s="75">
      <c r="A3" s="110" t="inlineStr">
        <is>
          <t>Hàng quý hoặc khi kết thúc dự án, khi sản phẩm cuối cùng được giao và khách hàng chấp nhận,</t>
        </is>
      </c>
      <c r="D3" s="76" t="n"/>
      <c r="E3" s="76" t="n"/>
      <c r="F3" s="76" t="n"/>
      <c r="G3" s="76" t="n"/>
      <c r="H3" s="76" t="n"/>
      <c r="I3" s="76" t="n"/>
      <c r="J3" s="76" t="n"/>
      <c r="K3" s="76" t="n"/>
      <c r="L3" s="76" t="n"/>
    </row>
    <row r="4" ht="20" customFormat="1" customHeight="1" s="75">
      <c r="A4" s="110" t="inlineStr">
        <is>
          <t>PM/AM gửi CSS cho khách hàng. Dưới đây là quy định điểm khi nhận phản hồi</t>
        </is>
      </c>
      <c r="D4" s="76" t="n"/>
      <c r="E4" s="76" t="n"/>
      <c r="F4" s="76" t="n"/>
      <c r="G4" s="76" t="n"/>
      <c r="H4" s="76" t="n"/>
      <c r="I4" s="76" t="n"/>
      <c r="J4" s="76" t="n"/>
      <c r="K4" s="76" t="n"/>
      <c r="L4" s="76" t="n"/>
    </row>
    <row r="5" ht="20" customFormat="1" customHeight="1" s="105">
      <c r="A5" s="104" t="inlineStr">
        <is>
          <t>Điều khoản 1</t>
        </is>
      </c>
      <c r="H5" s="106" t="n"/>
      <c r="I5" s="106" t="n"/>
      <c r="J5" s="106" t="n"/>
      <c r="K5" s="106" t="n"/>
      <c r="L5" s="106" t="n"/>
      <c r="M5" s="106" t="n"/>
      <c r="N5" s="106" t="n"/>
      <c r="O5" s="106" t="n"/>
      <c r="P5" s="106" t="n"/>
      <c r="Q5" s="106" t="n"/>
      <c r="R5" s="106" t="n"/>
      <c r="S5" s="106" t="n"/>
      <c r="T5" s="106" t="n"/>
    </row>
    <row r="6" ht="20" customFormat="1" customHeight="1" s="105">
      <c r="A6" s="107" t="inlineStr">
        <is>
          <t>Điểm CSS = (4*Điểm Tổng Quát Thực Tế) + (Điểm Chi Tiết Thực Tế *80/Điểm Chi Tiết Tối Đa)</t>
        </is>
      </c>
    </row>
    <row r="7" ht="20" customFormat="1" customHeight="1" s="105">
      <c r="A7" s="105" t="inlineStr">
        <is>
          <t>Điểm CSS (tối đa) = 100</t>
        </is>
      </c>
      <c r="H7" s="106" t="n"/>
      <c r="I7" s="106" t="n"/>
      <c r="J7" s="106" t="n"/>
      <c r="K7" s="106" t="n"/>
      <c r="L7" s="106" t="n"/>
      <c r="M7" s="106" t="n"/>
      <c r="N7" s="106" t="n"/>
      <c r="O7" s="106" t="n"/>
      <c r="P7" s="106" t="n"/>
      <c r="Q7" s="106" t="n"/>
      <c r="R7" s="106" t="n"/>
      <c r="S7" s="106" t="n"/>
      <c r="T7" s="106" t="n"/>
    </row>
    <row r="8" ht="20" customFormat="1" customHeight="1" s="105">
      <c r="A8" s="105" t="inlineStr">
        <is>
          <t>I. Tổng quát (tối đa) = 20</t>
        </is>
      </c>
      <c r="H8" s="106" t="n"/>
      <c r="I8" s="106" t="n"/>
      <c r="J8" s="106" t="n"/>
      <c r="K8" s="106" t="n"/>
      <c r="L8" s="106" t="n"/>
      <c r="M8" s="106" t="n"/>
      <c r="N8" s="106" t="n"/>
      <c r="O8" s="106" t="n"/>
      <c r="P8" s="106" t="n"/>
      <c r="Q8" s="106" t="n"/>
      <c r="R8" s="106" t="n"/>
      <c r="S8" s="106" t="n"/>
      <c r="T8" s="106" t="n"/>
    </row>
    <row r="9" ht="20" customFormat="1" customHeight="1" s="105">
      <c r="A9" s="105" t="inlineStr">
        <is>
          <t>Điểm chi tiết (tối đa) = 80, bao gồm 15 câu hỏi, mỗi câu hỏi từ 80/15= 5.3 điểm (tối thiểu) đến 80 điểm (tối đa)</t>
        </is>
      </c>
      <c r="H9" s="106" t="n"/>
      <c r="I9" s="106" t="n"/>
      <c r="J9" s="106" t="n"/>
      <c r="K9" s="106" t="n"/>
      <c r="L9" s="106" t="n"/>
      <c r="M9" s="106" t="n"/>
      <c r="N9" s="106" t="n"/>
      <c r="O9" s="106" t="n"/>
      <c r="P9" s="106" t="n"/>
      <c r="Q9" s="106" t="n"/>
      <c r="R9" s="106" t="n"/>
      <c r="S9" s="106" t="n"/>
      <c r="T9" s="106" t="n"/>
    </row>
    <row r="10" ht="20" customFormat="1" customHeight="1" s="105">
      <c r="A10" s="105" t="inlineStr">
        <is>
          <t>II. Khả năng và kỹ năng của nhân viên: 3 câu hỏi</t>
        </is>
      </c>
      <c r="H10" s="106" t="n"/>
      <c r="I10" s="106" t="n"/>
      <c r="J10" s="106" t="n"/>
      <c r="K10" s="106" t="n"/>
      <c r="L10" s="106" t="n"/>
      <c r="M10" s="106" t="n"/>
      <c r="N10" s="106" t="n"/>
      <c r="O10" s="106" t="n"/>
      <c r="P10" s="106" t="n"/>
      <c r="Q10" s="106" t="n"/>
      <c r="R10" s="106" t="n"/>
      <c r="S10" s="106" t="n"/>
      <c r="T10" s="106" t="n"/>
    </row>
    <row r="11" ht="20" customFormat="1" customHeight="1" s="105">
      <c r="A11" s="105" t="inlineStr">
        <is>
          <t>III. Kết quả công việc: 9 câu hỏi</t>
        </is>
      </c>
      <c r="H11" s="106" t="n"/>
      <c r="I11" s="106" t="n"/>
      <c r="J11" s="106" t="n"/>
      <c r="K11" s="106" t="n"/>
      <c r="L11" s="106" t="n"/>
      <c r="M11" s="106" t="n"/>
      <c r="N11" s="106" t="n"/>
      <c r="O11" s="106" t="n"/>
      <c r="P11" s="106" t="n"/>
      <c r="Q11" s="106" t="n"/>
      <c r="R11" s="106" t="n"/>
      <c r="S11" s="106" t="n"/>
      <c r="T11" s="106" t="n"/>
    </row>
    <row r="12" ht="20" customFormat="1" customHeight="1" s="105">
      <c r="A12" s="105" t="inlineStr">
        <is>
          <t>IV. Quản lý dịch vụ: 3 câu hỏi</t>
        </is>
      </c>
      <c r="H12" s="106" t="n"/>
      <c r="I12" s="106" t="n"/>
      <c r="J12" s="106" t="n"/>
      <c r="K12" s="106" t="n"/>
      <c r="L12" s="106" t="n"/>
      <c r="M12" s="106" t="n"/>
      <c r="N12" s="106" t="n"/>
      <c r="O12" s="106" t="n"/>
      <c r="P12" s="106" t="n"/>
      <c r="Q12" s="106" t="n"/>
      <c r="R12" s="106" t="n"/>
      <c r="S12" s="106" t="n"/>
      <c r="T12" s="106" t="n"/>
    </row>
    <row r="13" ht="20" customFormat="1" customHeight="1" s="105">
      <c r="A13" s="105" t="inlineStr">
        <is>
          <t>Bảng dưới đây là phân phối điểm chuẩn</t>
        </is>
      </c>
      <c r="H13" s="106" t="n"/>
      <c r="I13" s="106" t="n"/>
      <c r="J13" s="106" t="n"/>
      <c r="K13" s="106" t="n"/>
      <c r="L13" s="106" t="n"/>
      <c r="M13" s="106" t="n"/>
      <c r="N13" s="106" t="n"/>
      <c r="O13" s="106" t="n"/>
      <c r="P13" s="106" t="n"/>
      <c r="Q13" s="106" t="n"/>
      <c r="R13" s="106" t="n"/>
      <c r="S13" s="106" t="n"/>
      <c r="T13" s="106" t="n"/>
    </row>
    <row r="14" ht="20" customFormat="1" customHeight="1" s="75">
      <c r="A14" s="79" t="inlineStr">
        <is>
          <t>Điều khoản 2</t>
        </is>
      </c>
      <c r="B14" s="77" t="n"/>
      <c r="C14" s="77" t="n"/>
      <c r="D14" s="96" t="n"/>
      <c r="E14" s="96" t="n"/>
      <c r="F14" s="96" t="n"/>
      <c r="G14" s="96" t="n"/>
      <c r="H14" s="96" t="n"/>
      <c r="I14" s="96" t="n"/>
      <c r="J14" s="96" t="n"/>
      <c r="K14" s="96" t="n"/>
      <c r="L14" s="96" t="n"/>
    </row>
    <row r="15" ht="20" customFormat="1" customHeight="1" s="75">
      <c r="A15" s="78" t="inlineStr">
        <is>
          <t>Trong trường hợp một câu hỏi không được trả lời hoặc để trống bởi khách hàng, câu hỏi đó sẽ không được tính vào điểm CSS</t>
        </is>
      </c>
      <c r="B15" s="81" t="n"/>
      <c r="C15" s="81" t="n"/>
      <c r="D15" s="80" t="n"/>
      <c r="E15" s="80" t="n"/>
      <c r="F15" s="80" t="n"/>
      <c r="G15" s="80" t="n"/>
      <c r="H15" s="80" t="n"/>
      <c r="I15" s="80" t="n"/>
      <c r="J15" s="80" t="n"/>
      <c r="K15" s="80" t="n"/>
      <c r="L15" s="80" t="n"/>
    </row>
    <row r="16" ht="20" customHeight="1">
      <c r="A16" s="83" t="inlineStr">
        <is>
          <t>Câu hỏi</t>
        </is>
      </c>
      <c r="B16" s="84" t="inlineStr">
        <is>
          <t>Đánh giá của khách hàng về dự án AMS</t>
        </is>
      </c>
      <c r="C16" s="83" t="inlineStr">
        <is>
          <t>Điểm CSS</t>
        </is>
      </c>
      <c r="D16" s="85" t="n"/>
    </row>
    <row r="17" ht="20" customHeight="1">
      <c r="A17" s="86" t="n"/>
      <c r="B17" s="87" t="n"/>
      <c r="C17" s="88">
        <f t="array" ref="C17">_xlfn.IFS(ISERROR(80*SUM($B$21:$B$37)/(COUNTIF($B$21:$B$37,"&gt;0")*5))=TRUE,B19*4,ISERROR(80*SUM($B$21:$B$37)/(COUNTIF($B$21:$B$37,"&gt;0")*5))=FALSE,ROUND(B19*4+80*SUM($B$21:$B$37)/(COUNTIF($B$21:$B$37,"&gt;0")*5),2))</f>
        <v/>
      </c>
      <c r="D17" s="85" t="n"/>
    </row>
    <row r="18">
      <c r="A18" s="89">
        <f>'CSS_AMS'!A12</f>
        <v/>
      </c>
      <c r="B18" s="90" t="n"/>
      <c r="C18" s="91">
        <f>B19*4</f>
        <v/>
      </c>
      <c r="D18" s="85" t="n"/>
    </row>
    <row r="19" ht="17" customHeight="1">
      <c r="A19" s="92">
        <f>'CSS_AMS'!A13</f>
        <v/>
      </c>
      <c r="B19" s="90">
        <f>'CSS_AMS'!B14</f>
        <v/>
      </c>
      <c r="C19" s="93" t="n"/>
      <c r="D19" s="85" t="n"/>
    </row>
    <row r="20">
      <c r="A20" s="89">
        <f>'CSS_AMS'!A19</f>
        <v/>
      </c>
      <c r="B20" s="90" t="n"/>
      <c r="C20" s="94">
        <f>IFERROR(ROUND(80*SUM($B$21:$B$23)/(COUNTIF($B$21:$B$37,"&gt;0")*5),2),"")</f>
        <v/>
      </c>
      <c r="D20" s="85" t="n"/>
    </row>
    <row r="21" ht="42" customHeight="1">
      <c r="A21" s="92">
        <f>'CSS_AMS'!A20</f>
        <v/>
      </c>
      <c r="B21" s="90">
        <f>'CSS_AMS'!B21</f>
        <v/>
      </c>
      <c r="C21" s="93" t="n"/>
      <c r="D21" s="85" t="n"/>
    </row>
    <row r="22" ht="42" customHeight="1">
      <c r="A22" s="92">
        <f>'CSS_AMS'!A27</f>
        <v/>
      </c>
      <c r="B22" s="90">
        <f>'CSS_AMS'!B28</f>
        <v/>
      </c>
      <c r="C22" s="93" t="n"/>
      <c r="D22" s="85" t="n"/>
    </row>
    <row r="23" ht="28" customHeight="1">
      <c r="A23" s="92">
        <f>'CSS_AMS'!A34</f>
        <v/>
      </c>
      <c r="B23" s="90">
        <f>'CSS_AMS'!B35</f>
        <v/>
      </c>
      <c r="C23" s="93" t="n"/>
      <c r="D23" s="85" t="n"/>
    </row>
    <row r="24">
      <c r="A24" s="89">
        <f>'CSS_AMS'!A41</f>
        <v/>
      </c>
      <c r="B24" s="90" t="n"/>
      <c r="C24" s="94">
        <f>IFERROR(ROUND(80*SUM($B$25:$B$33)/(COUNTIF($B$21:$B$37,"&gt;0")*5),2),"")</f>
        <v/>
      </c>
      <c r="D24" s="85" t="n"/>
    </row>
    <row r="25" ht="28" customHeight="1">
      <c r="A25" s="92">
        <f>'CSS_AMS'!A42</f>
        <v/>
      </c>
      <c r="B25" s="90">
        <f>'CSS_AMS'!B43</f>
        <v/>
      </c>
      <c r="C25" s="93" t="n"/>
      <c r="D25" s="85" t="n"/>
    </row>
    <row r="26" ht="28" customHeight="1">
      <c r="A26" s="92">
        <f>'CSS_AMS'!A49</f>
        <v/>
      </c>
      <c r="B26" s="90">
        <f>'CSS_AMS'!B50</f>
        <v/>
      </c>
      <c r="C26" s="93" t="n"/>
      <c r="D26" s="85" t="n"/>
    </row>
    <row r="27" ht="28" customHeight="1">
      <c r="A27" s="92">
        <f>'CSS_AMS'!A56</f>
        <v/>
      </c>
      <c r="B27" s="90">
        <f>'CSS_AMS'!B57</f>
        <v/>
      </c>
      <c r="C27" s="93" t="n"/>
      <c r="D27" s="85" t="n"/>
    </row>
    <row r="28" ht="42" customHeight="1">
      <c r="A28" s="92">
        <f>'CSS_AMS'!A63</f>
        <v/>
      </c>
      <c r="B28" s="90">
        <f>'CSS_AMS'!B64</f>
        <v/>
      </c>
      <c r="C28" s="93" t="n"/>
      <c r="D28" s="85" t="n"/>
    </row>
    <row r="29" ht="56" customHeight="1">
      <c r="A29" s="97" t="inlineStr">
        <is>
          <t>9. Xin đánh giá hiệu quả của các hoạt động để ngăn chặn và/hoặc loại bỏ các sự cố tái diễn?
(Phát hiện, phân tích nguyên nhân và khắc phục vĩnh viễn các vấn đề...)</t>
        </is>
      </c>
      <c r="B29" s="90">
        <f>'CSS_AMS'!B72</f>
        <v/>
      </c>
      <c r="C29" s="93" t="n"/>
      <c r="D29" s="85" t="n"/>
    </row>
    <row r="30" ht="28" customHeight="1">
      <c r="A30" s="92">
        <f>'CSS_AMS'!A78</f>
        <v/>
      </c>
      <c r="B30" s="90">
        <f>'CSS_AMS'!B79</f>
        <v/>
      </c>
      <c r="C30" s="93" t="n"/>
      <c r="D30" s="85" t="n"/>
    </row>
    <row r="31" ht="28" customHeight="1">
      <c r="A31" s="92">
        <f>'CSS_AMS'!A85</f>
        <v/>
      </c>
      <c r="B31" s="90">
        <f>'CSS_AMS'!B86</f>
        <v/>
      </c>
      <c r="C31" s="93" t="n"/>
      <c r="D31" s="85" t="n"/>
    </row>
    <row r="32">
      <c r="A32" s="92">
        <f>'CSS_AMS'!A92</f>
        <v/>
      </c>
      <c r="B32" s="90">
        <f>'CSS_AMS'!B93</f>
        <v/>
      </c>
      <c r="C32" s="93" t="n"/>
      <c r="D32" s="85" t="n"/>
    </row>
    <row r="33" ht="70" customHeight="1">
      <c r="A33" s="92" t="inlineStr">
        <is>
          <t>13. Xin đánh giá việc triển khai các gói phát hành bởi nhóm của chúng tôi?
(Triển khai chuyên nghiệp: tuân thủ các phương pháp và lịch trình triển khai; hỗ trợ sớm sau triển khai; có thể kiểm soát và quay lại trạng thái trước nếu không thành công...)</t>
        </is>
      </c>
      <c r="B33" s="90">
        <f>'CSS_AMS'!B101</f>
        <v/>
      </c>
      <c r="C33" s="93" t="n"/>
      <c r="D33" s="85" t="n"/>
    </row>
    <row r="34">
      <c r="A34" s="89">
        <f>'CSS_AMS'!A107</f>
        <v/>
      </c>
      <c r="B34" s="90" t="n"/>
      <c r="C34" s="94">
        <f>IFERROR(ROUND(80*SUM($B$35:$B$37)/(COUNTIF($B$21:$B$37,"&gt;0")*5),2),"")</f>
        <v/>
      </c>
      <c r="D34" s="85" t="n"/>
    </row>
    <row r="35" ht="42" customHeight="1">
      <c r="A35" s="97">
        <f>'CSS_AMS'!A108</f>
        <v/>
      </c>
      <c r="B35" s="90">
        <f>'CSS_AMS'!B109</f>
        <v/>
      </c>
      <c r="C35" s="93" t="n"/>
      <c r="D35" s="85" t="n"/>
    </row>
    <row r="36" ht="28" customHeight="1">
      <c r="A36" s="97">
        <f>'CSS_AMS'!A115</f>
        <v/>
      </c>
      <c r="B36" s="90">
        <f>'CSS_AMS'!B116</f>
        <v/>
      </c>
      <c r="C36" s="91" t="n"/>
      <c r="D36" s="85" t="n"/>
    </row>
    <row r="37" ht="56" customHeight="1">
      <c r="A37" s="97" t="inlineStr">
        <is>
          <t>16. Ông/Bà nghĩ sao về mối quan hệ giữa nhóm dự án (hoặc CMC Global) và Ông/Bà? 
(Mối quan hệ có thể là giao tiếp bằng lời nói, nội dung email không chỉ trong công việc mà còn trong cuộc sống hàng ngày,...)</t>
        </is>
      </c>
      <c r="B37" s="90">
        <f>'CSS_AMS'!B124</f>
        <v/>
      </c>
      <c r="C37" s="93" t="n"/>
      <c r="D37" s="85" t="n"/>
    </row>
    <row r="38">
      <c r="A38" s="95" t="n"/>
      <c r="B38" s="95" t="n"/>
      <c r="C38" s="95" t="n"/>
    </row>
    <row r="39"/>
    <row r="40">
      <c r="A40" s="95" t="n"/>
      <c r="B40" s="95" t="n"/>
      <c r="C40" s="95" t="n"/>
    </row>
  </sheetData>
  <sheetProtection selectLockedCells="0" selectUnlockedCells="0" algorithmName="SHA-512" sheet="1" objects="1" insertRows="1" insertHyperlinks="1" autoFilter="1" scenarios="1" formatColumns="1" deleteColumns="1" insertColumns="1" pivotTables="1" deleteRows="1" formatCells="1" saltValue="SXkt8qmnpq1/5FiTytWWqQ==" formatRows="1" sort="1" spinCount="100000" hashValue="EKX1iwFkyuWt5RD0WfH3OczwM1P7xWw+IDH+fAxDwIztaMhlfGmJoWbkM2WFBt89DQjZ0ewVcxvTioT4N834HQ=="/>
  <mergeCells count="1">
    <mergeCell ref="A1:C2"/>
  </mergeCells>
  <conditionalFormatting sqref="C18">
    <cfRule type="cellIs" priority="1" operator="equal" dxfId="0">
      <formula>0</formula>
    </cfRule>
  </conditionalFormatting>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7.xml><?xml version="1.0" encoding="utf-8"?>
<worksheet xmlns="http://schemas.openxmlformats.org/spreadsheetml/2006/main">
  <sheetPr>
    <outlinePr summaryBelow="1" summaryRight="1"/>
    <pageSetUpPr/>
  </sheetPr>
  <dimension ref="A1:T33"/>
  <sheetViews>
    <sheetView view="pageBreakPreview" zoomScale="60" zoomScaleNormal="70" workbookViewId="0">
      <selection activeCell="U54" sqref="U54"/>
    </sheetView>
  </sheetViews>
  <sheetFormatPr baseColWidth="8" defaultColWidth="8.90625" defaultRowHeight="14"/>
  <cols>
    <col width="51.453125" customWidth="1" style="82" min="1" max="1"/>
    <col width="49.6328125" bestFit="1" customWidth="1" style="82" min="2" max="2"/>
    <col width="12.90625" bestFit="1" customWidth="1" style="82" min="3" max="3"/>
    <col width="8.90625" customWidth="1" style="82" min="4" max="16384"/>
  </cols>
  <sheetData>
    <row r="1" ht="20" customFormat="1" customHeight="1" s="74">
      <c r="A1" s="202" t="inlineStr">
        <is>
          <t>Quy định điểm CSS</t>
        </is>
      </c>
      <c r="B1" s="203" t="n"/>
      <c r="C1" s="204" t="n"/>
    </row>
    <row r="2" ht="20" customFormat="1" customHeight="1" s="74">
      <c r="A2" s="205" t="n"/>
      <c r="B2" s="206" t="n"/>
      <c r="C2" s="207" t="n"/>
    </row>
    <row r="3" ht="20" customFormat="1" customHeight="1" s="75">
      <c r="A3" s="110" t="inlineStr">
        <is>
          <t>Hàng quý hoặc khi kết thúc dự án, khi sản phẩm cuối cùng được giao và khách hàng chấp nhận,</t>
        </is>
      </c>
      <c r="D3" s="76" t="n"/>
      <c r="E3" s="76" t="n"/>
      <c r="F3" s="76" t="n"/>
      <c r="G3" s="76" t="n"/>
      <c r="H3" s="76" t="n"/>
      <c r="I3" s="76" t="n"/>
      <c r="J3" s="76" t="n"/>
      <c r="K3" s="76" t="n"/>
      <c r="L3" s="76" t="n"/>
    </row>
    <row r="4" ht="20" customFormat="1" customHeight="1" s="75">
      <c r="A4" s="110" t="inlineStr">
        <is>
          <t>PM/AM gửi CSS cho khách hàng. Dưới đây là quy định điểm khi nhận phản hồi</t>
        </is>
      </c>
      <c r="D4" s="76" t="n"/>
      <c r="E4" s="76" t="n"/>
      <c r="F4" s="76" t="n"/>
      <c r="G4" s="76" t="n"/>
      <c r="H4" s="76" t="n"/>
      <c r="I4" s="76" t="n"/>
      <c r="J4" s="76" t="n"/>
      <c r="K4" s="76" t="n"/>
      <c r="L4" s="76" t="n"/>
    </row>
    <row r="5" ht="20" customFormat="1" customHeight="1" s="105">
      <c r="A5" s="104" t="inlineStr">
        <is>
          <t>Điều khoản 1</t>
        </is>
      </c>
      <c r="H5" s="106" t="n"/>
      <c r="I5" s="106" t="n"/>
      <c r="J5" s="106" t="n"/>
      <c r="K5" s="106" t="n"/>
      <c r="L5" s="106" t="n"/>
      <c r="M5" s="106" t="n"/>
      <c r="N5" s="106" t="n"/>
      <c r="O5" s="106" t="n"/>
      <c r="P5" s="106" t="n"/>
      <c r="Q5" s="106" t="n"/>
      <c r="R5" s="106" t="n"/>
      <c r="S5" s="106" t="n"/>
      <c r="T5" s="106" t="n"/>
    </row>
    <row r="6" ht="20" customFormat="1" customHeight="1" s="105">
      <c r="A6" s="107" t="inlineStr">
        <is>
          <t>Điểm CSS = (4*Điểm Tổng Quát Thực Tế) + (Điểm Chi Tiết Thực Tế *80/Điểm Chi Tiết Tối Đa)</t>
        </is>
      </c>
    </row>
    <row r="7" ht="20" customFormat="1" customHeight="1" s="105">
      <c r="A7" s="105" t="inlineStr">
        <is>
          <t>Điểm CSS (tối đa) = 100</t>
        </is>
      </c>
      <c r="H7" s="106" t="n"/>
      <c r="I7" s="106" t="n"/>
      <c r="J7" s="106" t="n"/>
      <c r="K7" s="106" t="n"/>
      <c r="L7" s="106" t="n"/>
      <c r="M7" s="106" t="n"/>
      <c r="N7" s="106" t="n"/>
      <c r="O7" s="106" t="n"/>
      <c r="P7" s="106" t="n"/>
      <c r="Q7" s="106" t="n"/>
      <c r="R7" s="106" t="n"/>
      <c r="S7" s="106" t="n"/>
      <c r="T7" s="106" t="n"/>
    </row>
    <row r="8" ht="20" customFormat="1" customHeight="1" s="105">
      <c r="A8" s="105" t="inlineStr">
        <is>
          <t>I. Tổng quát (tối đa) = 20</t>
        </is>
      </c>
      <c r="H8" s="106" t="n"/>
      <c r="I8" s="106" t="n"/>
      <c r="J8" s="106" t="n"/>
      <c r="K8" s="106" t="n"/>
      <c r="L8" s="106" t="n"/>
      <c r="M8" s="106" t="n"/>
      <c r="N8" s="106" t="n"/>
      <c r="O8" s="106" t="n"/>
      <c r="P8" s="106" t="n"/>
      <c r="Q8" s="106" t="n"/>
      <c r="R8" s="106" t="n"/>
      <c r="S8" s="106" t="n"/>
      <c r="T8" s="106" t="n"/>
    </row>
    <row r="9" ht="20" customFormat="1" customHeight="1" s="105">
      <c r="A9" s="105" t="inlineStr">
        <is>
          <t>Điểm chi tiết (tối đa) = 80, bao gồm 10 câu hỏi, mỗi câu hỏi từ 80/10= 8 điểm (tối thiểu) đến 80 điểm (tối đa)</t>
        </is>
      </c>
      <c r="H9" s="106" t="n"/>
      <c r="I9" s="106" t="n"/>
      <c r="J9" s="106" t="n"/>
      <c r="K9" s="106" t="n"/>
      <c r="L9" s="106" t="n"/>
      <c r="M9" s="106" t="n"/>
      <c r="N9" s="106" t="n"/>
      <c r="O9" s="106" t="n"/>
      <c r="P9" s="106" t="n"/>
      <c r="Q9" s="106" t="n"/>
      <c r="R9" s="106" t="n"/>
      <c r="S9" s="106" t="n"/>
      <c r="T9" s="106" t="n"/>
    </row>
    <row r="10" ht="20" customFormat="1" customHeight="1" s="105">
      <c r="A10" s="105" t="inlineStr">
        <is>
          <t>II. Khả năng và kỹ năng của nhân viên: 3 câu hỏi</t>
        </is>
      </c>
      <c r="H10" s="106" t="n"/>
      <c r="I10" s="106" t="n"/>
      <c r="J10" s="106" t="n"/>
      <c r="K10" s="106" t="n"/>
      <c r="L10" s="106" t="n"/>
      <c r="M10" s="106" t="n"/>
      <c r="N10" s="106" t="n"/>
      <c r="O10" s="106" t="n"/>
      <c r="P10" s="106" t="n"/>
      <c r="Q10" s="106" t="n"/>
      <c r="R10" s="106" t="n"/>
      <c r="S10" s="106" t="n"/>
      <c r="T10" s="106" t="n"/>
    </row>
    <row r="11" ht="20" customFormat="1" customHeight="1" s="105">
      <c r="A11" s="105" t="inlineStr">
        <is>
          <t>III. Kết quả công việc: 5 câu hỏi</t>
        </is>
      </c>
      <c r="H11" s="106" t="n"/>
      <c r="I11" s="106" t="n"/>
      <c r="J11" s="106" t="n"/>
      <c r="K11" s="106" t="n"/>
      <c r="L11" s="106" t="n"/>
      <c r="M11" s="106" t="n"/>
      <c r="N11" s="106" t="n"/>
      <c r="O11" s="106" t="n"/>
      <c r="P11" s="106" t="n"/>
      <c r="Q11" s="106" t="n"/>
      <c r="R11" s="106" t="n"/>
      <c r="S11" s="106" t="n"/>
      <c r="T11" s="106" t="n"/>
    </row>
    <row r="12" ht="20" customFormat="1" customHeight="1" s="105">
      <c r="A12" s="105" t="inlineStr">
        <is>
          <t>IV. Quản lý dịch vụ: 2 câu hỏi</t>
        </is>
      </c>
      <c r="H12" s="106" t="n"/>
      <c r="I12" s="106" t="n"/>
      <c r="J12" s="106" t="n"/>
      <c r="K12" s="106" t="n"/>
      <c r="L12" s="106" t="n"/>
      <c r="M12" s="106" t="n"/>
      <c r="N12" s="106" t="n"/>
      <c r="O12" s="106" t="n"/>
      <c r="P12" s="106" t="n"/>
      <c r="Q12" s="106" t="n"/>
      <c r="R12" s="106" t="n"/>
      <c r="S12" s="106" t="n"/>
      <c r="T12" s="106" t="n"/>
    </row>
    <row r="13" ht="20" customFormat="1" customHeight="1" s="105">
      <c r="A13" s="105" t="inlineStr">
        <is>
          <t>Bảng dưới đây là phân phối điểm chuẩn</t>
        </is>
      </c>
      <c r="H13" s="106" t="n"/>
      <c r="I13" s="106" t="n"/>
      <c r="J13" s="106" t="n"/>
      <c r="K13" s="106" t="n"/>
      <c r="L13" s="106" t="n"/>
      <c r="M13" s="106" t="n"/>
      <c r="N13" s="106" t="n"/>
      <c r="O13" s="106" t="n"/>
      <c r="P13" s="106" t="n"/>
      <c r="Q13" s="106" t="n"/>
      <c r="R13" s="106" t="n"/>
      <c r="S13" s="106" t="n"/>
      <c r="T13" s="106" t="n"/>
    </row>
    <row r="14" ht="20" customFormat="1" customHeight="1" s="75">
      <c r="A14" s="79" t="inlineStr">
        <is>
          <t>Điều khoản 2</t>
        </is>
      </c>
      <c r="B14" s="77" t="n"/>
      <c r="C14" s="77" t="n"/>
      <c r="D14" s="96" t="n"/>
      <c r="E14" s="96" t="n"/>
      <c r="F14" s="96" t="n"/>
      <c r="G14" s="96" t="n"/>
      <c r="H14" s="96" t="n"/>
      <c r="I14" s="96" t="n"/>
      <c r="J14" s="96" t="n"/>
      <c r="K14" s="96" t="n"/>
      <c r="L14" s="96" t="n"/>
    </row>
    <row r="15" ht="20" customFormat="1" customHeight="1" s="75">
      <c r="A15" s="78" t="inlineStr">
        <is>
          <t>Trong trường hợp một câu hỏi không được trả lời hoặc để trống bởi khách hàng, câu hỏi đó sẽ không được tính vào điểm CSS</t>
        </is>
      </c>
      <c r="B15" s="81" t="n"/>
      <c r="C15" s="81" t="n"/>
      <c r="D15" s="80" t="n"/>
      <c r="E15" s="80" t="n"/>
      <c r="F15" s="80" t="n"/>
      <c r="G15" s="80" t="n"/>
      <c r="H15" s="80" t="n"/>
      <c r="I15" s="80" t="n"/>
      <c r="J15" s="80" t="n"/>
      <c r="K15" s="80" t="n"/>
      <c r="L15" s="80" t="n"/>
    </row>
    <row r="16" customFormat="1" s="98">
      <c r="A16" s="83" t="inlineStr">
        <is>
          <t>Câu hỏi</t>
        </is>
      </c>
      <c r="B16" s="83" t="inlineStr">
        <is>
          <t>Đánh giá của khách hàng về dự án Cơ sở hạ tầng</t>
        </is>
      </c>
      <c r="C16" s="83" t="inlineStr">
        <is>
          <t>Điểm CSS</t>
        </is>
      </c>
    </row>
    <row r="17" customFormat="1" s="98">
      <c r="A17" s="86" t="n"/>
      <c r="B17" s="99" t="n"/>
      <c r="C17" s="88">
        <f t="array" ref="C17">_xlfn.IFS(ISERROR(80*SUM(B21:B32)/(COUNTIF($B$21:$B$32,"&gt;0")*5))=TRUE,B19*4,ISERROR(80*SUM(B21:B32)/(COUNTIF($B$21:$B$32,"&gt;0")*5))=FALSE,ROUND(B19*4+80*SUM(B21:B32)/(COUNTIF($B$21:$B$32,"&gt;0")*5),2))</f>
        <v/>
      </c>
    </row>
    <row r="18" customFormat="1" s="98">
      <c r="A18" s="101" t="inlineStr">
        <is>
          <t>I. Tổng quát</t>
        </is>
      </c>
      <c r="B18" s="100" t="n"/>
      <c r="C18" s="91">
        <f>B19*4</f>
        <v/>
      </c>
    </row>
    <row r="19" customFormat="1" s="98">
      <c r="A19" s="102" t="inlineStr">
        <is>
          <t>1. Tổng thể, sản phẩm và dịch vụ của chúng tôi có đáp ứng yêu cầu của Ông/Bà không?</t>
        </is>
      </c>
      <c r="B19" s="100">
        <f>'CSS_Infra'!B14</f>
        <v/>
      </c>
      <c r="C19" s="93" t="n"/>
    </row>
    <row r="20" customFormat="1" s="98">
      <c r="A20" s="103" t="inlineStr">
        <is>
          <t>II. Kiến thức và kỹ năng</t>
        </is>
      </c>
      <c r="B20" s="100" t="n"/>
      <c r="C20" s="94">
        <f>IFERROR(ROUND(80*SUM(B21:B23)/(COUNTIF($B$21:$B$32,"&gt;0")*5),2),"")</f>
        <v/>
      </c>
    </row>
    <row r="21" ht="28" customFormat="1" customHeight="1" s="98">
      <c r="A21" s="102" t="inlineStr">
        <is>
          <t>2. Xin đánh giá kiến thức của nhân viên về lĩnh vực Cơ sở hạ tầng (hệ thống, mạng, đám mây,...)</t>
        </is>
      </c>
      <c r="B21" s="100">
        <f>'CSS_Infra'!B21</f>
        <v/>
      </c>
      <c r="C21" s="93" t="n"/>
    </row>
    <row r="22" ht="56" customFormat="1" customHeight="1" s="98">
      <c r="A22" s="102" t="inlineStr">
        <is>
          <t>3. Xin đánh giá kỹ năng kỹ thuật của nhân viên để triển khai Yêu cầu Phần mềm (SR) 
(giải quyết vấn đề, hệ điều hành, sử dụng hệ thống/ứng dụng/công cụ, dòng lệnh,...)</t>
        </is>
      </c>
      <c r="B22" s="100">
        <f>'CSS_Infra'!B29</f>
        <v/>
      </c>
      <c r="C22" s="93" t="n"/>
    </row>
    <row r="23" ht="42" customFormat="1" customHeight="1" s="98">
      <c r="A23" s="102" t="inlineStr">
        <is>
          <t>4. Xin đánh giá kỹ năng giao tiếp của nhân viên để triển khai nhiệm vụ được giao.
(Giao tiếp bằng văn bản, Giao tiếp bằng lời nói)</t>
        </is>
      </c>
      <c r="B23" s="100">
        <f>'CSS_Infra'!B37</f>
        <v/>
      </c>
      <c r="C23" s="93" t="n"/>
    </row>
    <row r="24" customFormat="1" s="98">
      <c r="A24" s="101" t="inlineStr">
        <is>
          <t>III. Kết quả công việc</t>
        </is>
      </c>
      <c r="B24" s="100" t="n"/>
      <c r="C24" s="94">
        <f>IFERROR(ROUND(80*SUM(B25:B29)/(COUNTIF($B$21:$B$32,"&gt;0")*5),2),"")</f>
        <v/>
      </c>
    </row>
    <row r="25" ht="28" customFormat="1" customHeight="1" s="98">
      <c r="A25" s="102" t="inlineStr">
        <is>
          <t>5. Xin đánh giá thời gian phản hồi của nhân viên đối với SR đã nhận được?</t>
        </is>
      </c>
      <c r="B25" s="100">
        <f>'CSS_Infra'!B45</f>
        <v/>
      </c>
      <c r="C25" s="93" t="n"/>
    </row>
    <row r="26" ht="28" customFormat="1" customHeight="1" s="98">
      <c r="A26" s="102" t="inlineStr">
        <is>
          <t>6. Xin đánh giá thời gian giải quyết của nhân viên đối với SR đã nhận được?</t>
        </is>
      </c>
      <c r="B26" s="100">
        <f>'CSS_Infra'!B52</f>
        <v/>
      </c>
      <c r="C26" s="93" t="n"/>
    </row>
    <row r="27" ht="28" customFormat="1" customHeight="1" s="98">
      <c r="A27" s="102" t="inlineStr">
        <is>
          <t>7. Ông/Bà nghĩ sao về khả năng báo cáo của nhóm chúng tôi?</t>
        </is>
      </c>
      <c r="B27" s="100">
        <f>'CSS_Infra'!B59</f>
        <v/>
      </c>
      <c r="C27" s="93" t="n"/>
    </row>
    <row r="28" ht="28" customFormat="1" customHeight="1" s="98">
      <c r="A28" s="102" t="inlineStr">
        <is>
          <t>8. Vui lòng đánh giá cam kết của đội ngũ chúng tôi trong việc giải quyết các sự cố khẩn cấp.</t>
        </is>
      </c>
      <c r="B28" s="100">
        <f>'CSS_Infra'!B66</f>
        <v/>
      </c>
      <c r="C28" s="93" t="n"/>
    </row>
    <row r="29" ht="28" customFormat="1" customHeight="1" s="98">
      <c r="A29" s="102" t="inlineStr">
        <is>
          <t>9. Vui lòng đánh giá sự hiểu biết và tuân thủ quy trình/ quy trình làm việc/ quy tắc của nhân viên.</t>
        </is>
      </c>
      <c r="B29" s="100">
        <f>'CSS_Infra'!B73</f>
        <v/>
      </c>
      <c r="C29" s="93" t="n"/>
    </row>
    <row r="30" customFormat="1" s="98">
      <c r="A30" s="101" t="inlineStr">
        <is>
          <t>IV. Hợp tác</t>
        </is>
      </c>
      <c r="B30" s="100" t="n"/>
      <c r="C30" s="94">
        <f>IFERROR(ROUND(80*SUM(B31:B32)/(COUNTIF($B$21:$B$32,"&gt;0")*5),2),"")</f>
        <v/>
      </c>
    </row>
    <row r="31" ht="28" customFormat="1" customHeight="1" s="98">
      <c r="A31" s="102" t="inlineStr">
        <is>
          <t>10. Vui lòng đánh giá sự hợp tác của nhân viên trong công việc? (trách nhiệm, sự nhiệt tình, tinh thần làm việc,...)</t>
        </is>
      </c>
      <c r="B31" s="100">
        <f>'CSS_Infra'!B81</f>
        <v/>
      </c>
      <c r="C31" s="93" t="n"/>
    </row>
    <row r="32" ht="28" customFormat="1" customHeight="1" s="98">
      <c r="A32" s="102" t="inlineStr">
        <is>
          <t>11. Mối quan hệ giữa nhân viên của chúng tôi (hoặc CMC) và bạn như thế nào?</t>
        </is>
      </c>
      <c r="B32" s="100">
        <f>'CSS_Infra'!B88</f>
        <v/>
      </c>
      <c r="C32" s="93" t="n"/>
    </row>
    <row r="33">
      <c r="A33" s="95" t="n"/>
      <c r="B33" s="95" t="n"/>
      <c r="C33" s="95" t="n"/>
    </row>
  </sheetData>
  <sheetProtection selectLockedCells="0" selectUnlockedCells="0" algorithmName="SHA-512" sheet="1" objects="1" insertRows="1" insertHyperlinks="1" autoFilter="1" scenarios="1" formatColumns="1" deleteColumns="1" insertColumns="1" pivotTables="1" deleteRows="1" formatCells="1" saltValue="bvcK+J+rFkKnvTRrWYoeGA==" formatRows="1" sort="1" spinCount="100000" hashValue="Nc3tXxXHJVt8lCTuo25TJ2rxM/ok9RnSSS5V/6+ycklcf4ToGWRyBKt3VZLYsEZErREo1Cx7PzzUAY9CibhuWQ=="/>
  <mergeCells count="1">
    <mergeCell ref="A1:C2"/>
  </mergeCells>
  <conditionalFormatting sqref="C18">
    <cfRule type="cellIs" priority="1" operator="equal" dxfId="0">
      <formula>0</formula>
    </cfRule>
  </conditionalFormatting>
  <pageMargins left="0.7" right="0.7" top="0.75" bottom="0.75" header="0.3" footer="0.3"/>
  <pageSetup orientation="portrait" scale="60"/>
  <headerFooter>
    <oddHeader>&amp;L&amp;"Cambria,Regular"&amp;9 Customer Satisfaction Survey for Operation project&amp;R&amp;"Cambria,Regular"&amp;9 Internal use</oddHeader>
    <oddFooter>&amp;L&amp;"Cambria,Regular"&amp;9 DEV.PM.BM.01.11_CSSOP v1.1&amp;R&amp;"Cambria,Regular"&amp;9 &amp;P/&amp;N</oddFooter>
    <evenHeader/>
    <evenFooter/>
    <firstHeader/>
    <firstFooter/>
  </headerFooter>
</worksheet>
</file>

<file path=xl/worksheets/sheet8.xml><?xml version="1.0" encoding="utf-8"?>
<worksheet xmlns="http://schemas.openxmlformats.org/spreadsheetml/2006/main">
  <sheetPr>
    <outlinePr summaryBelow="1" summaryRight="1"/>
    <pageSetUpPr/>
  </sheetPr>
  <dimension ref="A1:E16"/>
  <sheetViews>
    <sheetView view="pageBreakPreview" zoomScaleNormal="100" zoomScaleSheetLayoutView="100" workbookViewId="0">
      <selection activeCell="D5" sqref="D5"/>
    </sheetView>
  </sheetViews>
  <sheetFormatPr baseColWidth="8" defaultColWidth="5.6328125" defaultRowHeight="14"/>
  <cols>
    <col width="5.6328125" customWidth="1" style="19" min="1" max="1"/>
    <col width="12.08984375" customWidth="1" style="18" min="2" max="2"/>
    <col width="15.453125" customWidth="1" style="18" min="3" max="3"/>
    <col width="40.6328125" customWidth="1" style="18" min="4" max="4"/>
    <col width="19.36328125" bestFit="1" customWidth="1" style="18" min="5" max="5"/>
    <col width="5.6328125" customWidth="1" style="19" min="6" max="16384"/>
  </cols>
  <sheetData>
    <row r="1" ht="14.5" customHeight="1" thickBot="1"/>
    <row r="2" ht="14.5" customHeight="1" thickBot="1">
      <c r="B2" s="20" t="inlineStr">
        <is>
          <t>Phiên bản</t>
        </is>
      </c>
      <c r="C2" s="21" t="inlineStr">
        <is>
          <t>Ngày hiệu lực</t>
        </is>
      </c>
      <c r="D2" s="21" t="inlineStr">
        <is>
          <t>Nội dung sửa đổi</t>
        </is>
      </c>
      <c r="E2" s="22" t="inlineStr">
        <is>
          <t>Người duyệt</t>
        </is>
      </c>
    </row>
    <row r="3">
      <c r="B3" s="23" t="inlineStr">
        <is>
          <t>1.0</t>
        </is>
      </c>
      <c r="C3" s="24" t="n">
        <v>43811</v>
      </c>
      <c r="D3" s="25" t="inlineStr">
        <is>
          <t>Tạo mới</t>
        </is>
      </c>
      <c r="E3" s="26" t="inlineStr">
        <is>
          <t>Nguyễn Quốc Sử</t>
        </is>
      </c>
    </row>
    <row r="4" ht="56" customHeight="1">
      <c r="B4" s="23" t="inlineStr">
        <is>
          <t>1.1</t>
        </is>
      </c>
      <c r="C4" s="27" t="n"/>
      <c r="D4" s="28" t="inlineStr">
        <is>
          <t>1. Thay đổi tên tài liệu và mã tài liệu.
2. Thay đổi định dạng, công thức tính.
3. Thêm câu hỏi cho vùng dự án Cơ sở hạ tầng</t>
        </is>
      </c>
      <c r="E4" s="29" t="inlineStr">
        <is>
          <t>Đặng Ngọc Bảo</t>
        </is>
      </c>
    </row>
    <row r="5">
      <c r="B5" s="30" t="n"/>
      <c r="C5" s="31" t="n"/>
      <c r="D5" s="28" t="n"/>
      <c r="E5" s="29" t="n"/>
    </row>
    <row r="6">
      <c r="B6" s="30" t="n"/>
      <c r="C6" s="31" t="n"/>
      <c r="D6" s="31" t="n"/>
      <c r="E6" s="29" t="n"/>
    </row>
    <row r="7">
      <c r="B7" s="30" t="n"/>
      <c r="C7" s="31" t="n"/>
      <c r="D7" s="31" t="n"/>
      <c r="E7" s="29" t="n"/>
    </row>
    <row r="8">
      <c r="B8" s="30" t="n"/>
      <c r="C8" s="31" t="n"/>
      <c r="D8" s="31" t="n"/>
      <c r="E8" s="29" t="n"/>
    </row>
    <row r="9">
      <c r="B9" s="30" t="n"/>
      <c r="C9" s="31" t="n"/>
      <c r="D9" s="31" t="n"/>
      <c r="E9" s="29" t="n"/>
    </row>
    <row r="10">
      <c r="B10" s="30" t="n"/>
      <c r="C10" s="31" t="n"/>
      <c r="D10" s="31" t="n"/>
      <c r="E10" s="29" t="n"/>
    </row>
    <row r="11">
      <c r="B11" s="30" t="n"/>
      <c r="C11" s="31" t="n"/>
      <c r="D11" s="31" t="n"/>
      <c r="E11" s="29" t="n"/>
    </row>
    <row r="12">
      <c r="B12" s="30" t="n"/>
      <c r="C12" s="31" t="n"/>
      <c r="D12" s="31" t="n"/>
      <c r="E12" s="29" t="n"/>
    </row>
    <row r="13">
      <c r="B13" s="30" t="n"/>
      <c r="C13" s="31" t="n"/>
      <c r="D13" s="31" t="n"/>
      <c r="E13" s="29" t="n"/>
    </row>
    <row r="14">
      <c r="B14" s="30" t="n"/>
      <c r="C14" s="31" t="n"/>
      <c r="D14" s="31" t="n"/>
      <c r="E14" s="29" t="n"/>
    </row>
    <row r="15">
      <c r="B15" s="30" t="n"/>
      <c r="C15" s="31" t="n"/>
      <c r="D15" s="31" t="n"/>
      <c r="E15" s="29" t="n"/>
    </row>
    <row r="16" ht="14.5" customHeight="1" thickBot="1">
      <c r="B16" s="32" t="n"/>
      <c r="C16" s="33" t="n"/>
      <c r="D16" s="33" t="n"/>
      <c r="E16" s="34" t="n"/>
    </row>
  </sheetData>
  <pageMargins left="0.7" right="0.7" top="0.75" bottom="0.75" header="0.3" footer="0.3"/>
  <pageSetup orientation="portrait" scale="95"/>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Trang. La Quynh - CMC Global SEPG</dc:creator>
  <dcterms:created xmlns:dcterms="http://purl.org/dc/terms/" xmlns:xsi="http://www.w3.org/2001/XMLSchema-instance" xsi:type="dcterms:W3CDTF">2023-06-27T02:43:38Z</dcterms:created>
  <dcterms:modified xmlns:dcterms="http://purl.org/dc/terms/" xmlns:xsi="http://www.w3.org/2001/XMLSchema-instance" xsi:type="dcterms:W3CDTF">2024-01-26T15:48:50Z</dcterms:modified>
  <cp:lastModifiedBy>Administrator</cp:lastModifiedBy>
  <cp:lastPrinted>2023-08-15T06:19:22Z</cp:lastPrinted>
</cp:coreProperties>
</file>

<file path=docProps/custom.xml><?xml version="1.0" encoding="utf-8"?>
<Properties xmlns="http://schemas.openxmlformats.org/officeDocument/2006/custom-properties">
  <property name="ContentTypeId" fmtid="{D5CDD505-2E9C-101B-9397-08002B2CF9AE}" pid="2">
    <vt:lpwstr xmlns:vt="http://schemas.openxmlformats.org/officeDocument/2006/docPropsVTypes">0x01010058C65ED62FCA7F459BD6725B23FE1A11</vt:lpwstr>
  </property>
  <property name="MediaServiceImageTags" fmtid="{D5CDD505-2E9C-101B-9397-08002B2CF9AE}" pid="3">
    <vt:lpwstr xmlns:vt="http://schemas.openxmlformats.org/officeDocument/2006/docPropsVTypes"/>
  </property>
</Properties>
</file>